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oot EN\Desktop\"/>
    </mc:Choice>
  </mc:AlternateContent>
  <bookViews>
    <workbookView xWindow="0" yWindow="0" windowWidth="18870" windowHeight="7035"/>
  </bookViews>
  <sheets>
    <sheet name="Alchemika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6" i="1" l="1"/>
  <c r="L36" i="1"/>
  <c r="J37" i="1"/>
  <c r="L37" i="1"/>
  <c r="J38" i="1"/>
  <c r="L38" i="1"/>
  <c r="J39" i="1"/>
  <c r="L39" i="1"/>
  <c r="J40" i="1"/>
  <c r="K40" i="1"/>
  <c r="L40" i="1"/>
</calcChain>
</file>

<file path=xl/sharedStrings.xml><?xml version="1.0" encoding="utf-8"?>
<sst xmlns="http://schemas.openxmlformats.org/spreadsheetml/2006/main" count="319" uniqueCount="202">
  <si>
    <t>Aus Wirselkraut</t>
  </si>
  <si>
    <t>-</t>
  </si>
  <si>
    <t>Heilung von 1 LEP. Praktisch unwirksam bei Zwergen</t>
  </si>
  <si>
    <t>6 Monate</t>
  </si>
  <si>
    <t>Wirseltrank</t>
  </si>
  <si>
    <t>Auf die Verletzung gegeben HKW +1. Praktisch unwirksam bei Zwergen</t>
  </si>
  <si>
    <t>1 Jahr</t>
  </si>
  <si>
    <t>Heilsalbe</t>
  </si>
  <si>
    <t>Aus 5 Vierblättrigen Einbeeren</t>
  </si>
  <si>
    <t>Getrunken, oder aufgetragen Heilung von 1 LEP/"Schluck" und Stunde. 5 Anwendungen, aber mehrmalige Anwendung innerhalb einer Veranstaltung ist stark Suchterzeugend</t>
  </si>
  <si>
    <t>Einbeerentrank</t>
  </si>
  <si>
    <t>Aus Thonnys</t>
  </si>
  <si>
    <t>Ermöglicht Voll- und Halbzauberern die astrale Meditation auch ohne Erlernen, oder das Aufwänden von Selbstbeherrschungspunkten (einhergehend mit Übelkeit)</t>
  </si>
  <si>
    <t>Getrocknetes Thonnys</t>
  </si>
  <si>
    <t>Aus Tarnele</t>
  </si>
  <si>
    <t>Auf die Verletzung gegeben HKW +1. Schmerzlindernd</t>
  </si>
  <si>
    <t>Tarnelensalbe</t>
  </si>
  <si>
    <t>Aus Schlangenzünglein</t>
  </si>
  <si>
    <t>Verfärbt sich bei Kontakt zu Magie blutrot (genug für 3 Anwendungen)</t>
  </si>
  <si>
    <t>Magiepaste</t>
  </si>
  <si>
    <t>Aus Satuariensbusch</t>
  </si>
  <si>
    <t>1 Tag</t>
  </si>
  <si>
    <t>Beruhigende Wirkung. Schlechte Eigenschaften werden unterdrückt</t>
  </si>
  <si>
    <t>Satuarienstrunk</t>
  </si>
  <si>
    <t>Aus Rotem Drachenschlund</t>
  </si>
  <si>
    <t>Hält beim Entzünden Werwesen ab</t>
  </si>
  <si>
    <t>12 Jahre</t>
  </si>
  <si>
    <t>Roter Drachenodem</t>
  </si>
  <si>
    <t>Aus Roter Pfeilblüte und Orazal</t>
  </si>
  <si>
    <t>2 Stunden</t>
  </si>
  <si>
    <t>Regeneration von 1 LEP/Stunde (kaum genießbar)</t>
  </si>
  <si>
    <t>2 Jahre</t>
  </si>
  <si>
    <t>Pfeilblütenpunsch</t>
  </si>
  <si>
    <t>Aus Roter Pfeilblüte</t>
  </si>
  <si>
    <t>Regeneration von 1 LEP/Stunde</t>
  </si>
  <si>
    <t>Pfeilblütentee</t>
  </si>
  <si>
    <t>Aus 3 Quinja</t>
  </si>
  <si>
    <t>KK +1</t>
  </si>
  <si>
    <t>3 Jahre</t>
  </si>
  <si>
    <t>Getrocknete Quinja-Beeren</t>
  </si>
  <si>
    <t>Aus Quasselwurz (nur Hexen und Druiden bekannt)</t>
  </si>
  <si>
    <t>45 Minuten</t>
  </si>
  <si>
    <t>Nach der Einnahme kaum kontrollierbares Quasseln mit der Gefahr des Ausplauderns (KL/IN -1 alle 15 Minuten). Zählt als Stufe 3 Gift</t>
  </si>
  <si>
    <t>Quasselpulver</t>
  </si>
  <si>
    <t>Aus Orazal</t>
  </si>
  <si>
    <t>Verdoppelt die Haltbarkeit nicht-alchemistischer Kräuterabsude</t>
  </si>
  <si>
    <t>Jahrzehnte</t>
  </si>
  <si>
    <t>Schwefeliger Orazal</t>
  </si>
  <si>
    <t>Aus Nothilf</t>
  </si>
  <si>
    <t>Auf die Brandverletzung gegeben HKW +1</t>
  </si>
  <si>
    <t>9 Monate</t>
  </si>
  <si>
    <t>Brandhilf</t>
  </si>
  <si>
    <t>Aus Bleichmohn</t>
  </si>
  <si>
    <t>5 Stunden</t>
  </si>
  <si>
    <t>2 zusätzliche Selbstbeherrschungspunkte</t>
  </si>
  <si>
    <t>Eine Veranstaltung</t>
  </si>
  <si>
    <t>Schmerzwein</t>
  </si>
  <si>
    <t>Aus Mibelrohr</t>
  </si>
  <si>
    <t>1 Stunde</t>
  </si>
  <si>
    <t>KL/IN &amp; GE +1</t>
  </si>
  <si>
    <t>Mibel-Absud</t>
  </si>
  <si>
    <t>Aus Lulanie</t>
  </si>
  <si>
    <t>3 Tage</t>
  </si>
  <si>
    <t>Wie Liebestrunk Stufe 1. Brünstigkeit bei größerem Verzehr</t>
  </si>
  <si>
    <t>1 Monat</t>
  </si>
  <si>
    <t>Liebesküchlein</t>
  </si>
  <si>
    <t>Aus Weißgelben Lotos</t>
  </si>
  <si>
    <t>Erzwungener Oculus (Stufe +1 auch bei Nicht-Magiern). Bei starken magischen Quellen droht Reizüberflutung, bis hin zur Bewusstlosigkeit (nach Einschätzung der Spielleitung)</t>
  </si>
  <si>
    <t>3 Monate</t>
  </si>
  <si>
    <t>Lotostrunk</t>
  </si>
  <si>
    <t>Aus Klippenzahn</t>
  </si>
  <si>
    <t>Klippzahnsaft</t>
  </si>
  <si>
    <t>Aus Ilmenblatt</t>
  </si>
  <si>
    <t>12 Stunden</t>
  </si>
  <si>
    <t>Inhaliert extrem beruhigend bis zur Besänftigung von Walwütigen. KL/IN, KK, GE -1.</t>
  </si>
  <si>
    <t>Getrocknetes Ilmenblatt</t>
  </si>
  <si>
    <t>Aus Horusche</t>
  </si>
  <si>
    <t>Horuschenöl</t>
  </si>
  <si>
    <t>Aus Hollbeer(blättern)</t>
  </si>
  <si>
    <t>1 LEP zur nächtlichen Regeneration. Ruhiger Schlaf</t>
  </si>
  <si>
    <t>Hollbeertee</t>
  </si>
  <si>
    <t>Aus Hiradwurz</t>
  </si>
  <si>
    <t>Antidot gegen alle Schlangengifte. Regeneration aller dadurch verlorenen LEP über einem Tag</t>
  </si>
  <si>
    <t>Hirad-Antidot</t>
  </si>
  <si>
    <t>Aus 2 Gulmond</t>
  </si>
  <si>
    <t>4 Stunden</t>
  </si>
  <si>
    <t>KO +3</t>
  </si>
  <si>
    <t>Doppelter Gulmond</t>
  </si>
  <si>
    <t>Aus Gulmond</t>
  </si>
  <si>
    <t>8 Stunden</t>
  </si>
  <si>
    <t xml:space="preserve">KO +2 </t>
  </si>
  <si>
    <t>Gulmondtee</t>
  </si>
  <si>
    <t>Aus Finage</t>
  </si>
  <si>
    <t>Auf die Verletzung gegeben HKW +1</t>
  </si>
  <si>
    <t>Finagebast</t>
  </si>
  <si>
    <t>Aus Egelschreck</t>
  </si>
  <si>
    <t>Auf die Verletzung gegeben HKW +1. Befreiung von Parasiten, Zecken und Egeln</t>
  </si>
  <si>
    <t>Egelschreckpaste</t>
  </si>
  <si>
    <t>Aus Conchinis</t>
  </si>
  <si>
    <t xml:space="preserve">Auf Ätz-, oder Brandwunden betäubend und Heilung von 2 LEP </t>
  </si>
  <si>
    <t>Brandsalbe</t>
  </si>
  <si>
    <t>Aus Belmart</t>
  </si>
  <si>
    <t>Wirkungsdauer von aktiven Vergiftungen halbiert</t>
  </si>
  <si>
    <t>Getrockneter Belmart</t>
  </si>
  <si>
    <t>Aus Arganstrauch</t>
  </si>
  <si>
    <t>2 LEP zur nächtlichen Regeneration</t>
  </si>
  <si>
    <t>Argansud</t>
  </si>
  <si>
    <t>Aus Alraune</t>
  </si>
  <si>
    <t>Direkt nach dem Brauen zugegeben, wird die Haltbarkeit der Alchemika verdoppelt</t>
  </si>
  <si>
    <t>Alraunensud</t>
  </si>
  <si>
    <t>Giftstufe 1 (starker Brechreiz)</t>
  </si>
  <si>
    <t>Eingelegte Alraune</t>
  </si>
  <si>
    <t>Anmerkungen</t>
  </si>
  <si>
    <t>Wirkungsdauer</t>
  </si>
  <si>
    <t>Wirkung</t>
  </si>
  <si>
    <t>Haltbarkeit</t>
  </si>
  <si>
    <t>Pflanzliche Mittel</t>
  </si>
  <si>
    <t>[Stufe]*[Stufe]*5 Minuten</t>
  </si>
  <si>
    <t>Panische Angst vor dem ersten erblickten Wesen</t>
  </si>
  <si>
    <t>Angstgift</t>
  </si>
  <si>
    <t>Attribute -[Stufe]/2</t>
  </si>
  <si>
    <t>Betäubungsgift</t>
  </si>
  <si>
    <t>Bewusstlosigkeit/besonders tiefer Schlaf</t>
  </si>
  <si>
    <t>Schlafgift</t>
  </si>
  <si>
    <t>1 SP alle X [min]</t>
  </si>
  <si>
    <t>max. SP</t>
  </si>
  <si>
    <t>Dauer ab Beginn [min]</t>
  </si>
  <si>
    <t>Beginn [min]</t>
  </si>
  <si>
    <t>Stufe</t>
  </si>
  <si>
    <t>Schadensgiftstufe -&gt;</t>
  </si>
  <si>
    <t>1 SP alle 30-[Stufe]*5 Minuten über die Wirkungsdauer</t>
  </si>
  <si>
    <t>Schadensgift</t>
  </si>
  <si>
    <t>Gifte</t>
  </si>
  <si>
    <t>[Stufe]*10 min</t>
  </si>
  <si>
    <t>Friedfertigkeit. Kampfrausch/Blutrausch während der Wirkung unterdrückt. Keine gewalttätige Handlung möglich</t>
  </si>
  <si>
    <t>Tsa-Tränen/ Friedenswasser</t>
  </si>
  <si>
    <t>Geheimrezept Mengbillas. Streng verboten</t>
  </si>
  <si>
    <t>[Stufe]*10 h</t>
  </si>
  <si>
    <t>Bemühung anderen Menschen nach Kräften zu Diensten zu sein (wie Beherrschung)</t>
  </si>
  <si>
    <t>Mengbiller Bannbalöl</t>
  </si>
  <si>
    <t>Ab Stufe 3 auch Tonikum für die Manneskraft</t>
  </si>
  <si>
    <t>Der ersten erblickten Person wohlgesonnen bis körperlich verfallen (nach Stufe)</t>
  </si>
  <si>
    <t>Liebestrunk</t>
  </si>
  <si>
    <t>Negativ wirkend</t>
  </si>
  <si>
    <t>Entzauberung, oder [Stufe] min</t>
  </si>
  <si>
    <t>Spontane Sichtbarkeit bei Berührung mit Unsichtbaren ([Stufe] muss ZFW/MR entsprechen)</t>
  </si>
  <si>
    <t>Bannpulver</t>
  </si>
  <si>
    <t>[Stufe]*5 h</t>
  </si>
  <si>
    <t>(Metall-)Waffe wird magisch und gegen profane Gewalteinwirkung unzerbrechlich</t>
  </si>
  <si>
    <t>Waffenbalsam</t>
  </si>
  <si>
    <t>Stufe 3</t>
  </si>
  <si>
    <t>Visionen wie beim Aktivieren des Vorteils Prophezeihen. Meditation und Eindrücke eines Prophezeihenden werden vertieft</t>
  </si>
  <si>
    <t>mehrere Jahre</t>
  </si>
  <si>
    <t>Weissagungspulver</t>
  </si>
  <si>
    <t>Fast ausschließlich von der Parios-Kirche betrieben. Schnelle Verderbnis in der Nähe von astraler Energie und bei Lagerung ohne Eisen-, oder Koschbasalt-Gefäße</t>
  </si>
  <si>
    <t>Bei Einnahme(!) spontaner Verlust von [Stufe]*7 ASP . Keine Regeneration von ASP in der nächsten Nacht. Dem kann nicht Widerstand geleistet werden</t>
  </si>
  <si>
    <t>Bannstaub</t>
  </si>
  <si>
    <t>Stufe 3. Es werden mit einem Male 7 Stück hergestellt und alle 7 müssen brennen um die Vorteile zu nutzen</t>
  </si>
  <si>
    <t>Rituell bei Be-, oder Entschwörungen entzündet, senkt es die MR von Dämonen und Geistern für diese Zauber um 1</t>
  </si>
  <si>
    <t>Beschwörungskerzen</t>
  </si>
  <si>
    <t>Rituell bei Be-, oder Entschwörungen, sowie Schutzkreisen zum Zeichnen der entsprechenden Siegel verwendet, senkt es die MR von Dämonen und Geistern für diese Zauber um 1</t>
  </si>
  <si>
    <t>Zauberkreide</t>
  </si>
  <si>
    <t>Andere</t>
  </si>
  <si>
    <t>Erhöhung der MR um [Stufe]/3</t>
  </si>
  <si>
    <t>Willenstrunk</t>
  </si>
  <si>
    <t>[Stufe]*5 min</t>
  </si>
  <si>
    <t>Unsichtbarkeit bis auf einfache Kleidung</t>
  </si>
  <si>
    <t>6 Jahre</t>
  </si>
  <si>
    <t>Unsichtbarkeitselixier</t>
  </si>
  <si>
    <t>Der Kampfrausch</t>
  </si>
  <si>
    <t>Spontaner Zustand des Kampfrausches. Währenddessen [Stufe]/3 zusätzliche LEP</t>
  </si>
  <si>
    <t>Berserkerelixier</t>
  </si>
  <si>
    <t>Erhöhung von KO um [Stufe]/3</t>
  </si>
  <si>
    <t>Konstitutionselixier</t>
  </si>
  <si>
    <t>Erhöhung von MU/CH um [Stufe]/3</t>
  </si>
  <si>
    <t>Charismaelixier</t>
  </si>
  <si>
    <t>Immun gegen jede Form von Angst</t>
  </si>
  <si>
    <t>Mutelixier</t>
  </si>
  <si>
    <t>Handwerkstalente +1</t>
  </si>
  <si>
    <t>Fingerfertigkeitselixier</t>
  </si>
  <si>
    <t>Erhöhung von KK um [Stufe]/3</t>
  </si>
  <si>
    <t>Kraftelixier</t>
  </si>
  <si>
    <t>Erhöhung von GE um [Stufe]/3</t>
  </si>
  <si>
    <t>Gewandtheitselixier</t>
  </si>
  <si>
    <t>Erhöhung von KL/IN um [Stufe]/3</t>
  </si>
  <si>
    <t>Klugheitselixier</t>
  </si>
  <si>
    <t>Elixiere</t>
  </si>
  <si>
    <t>Spontane Regeneration von [Stufe]*7 ASP. 1 SP, wenn der Grundwert übertroffen wird</t>
  </si>
  <si>
    <t>Zaubertrank</t>
  </si>
  <si>
    <t>Gleiche Stufe wie Giftstufe minimal nötig</t>
  </si>
  <si>
    <t>[Stufe] h</t>
  </si>
  <si>
    <t>Vorbeugende Immunität gegen ein spezifisches (parallel hergestelltes) Gift.  Wird das Gift innerhalb der Wirkungsdauer nicht eingenommen, erleidet man eine entsprechende Vergiftung (halbe Stufe)</t>
  </si>
  <si>
    <t>Prophylaktika</t>
  </si>
  <si>
    <t>Stoppt jedes Gift, dessen Stufe wenigstens der Trankstufe entspricht.</t>
  </si>
  <si>
    <t>Antidot</t>
  </si>
  <si>
    <t>Regeneration von zusätzlichen [Stufe] LEP über Nacht</t>
  </si>
  <si>
    <t>Schlaftrunk</t>
  </si>
  <si>
    <t>Spontane Regeneration von [Stufe] LEP</t>
  </si>
  <si>
    <t>Heiltrank</t>
  </si>
  <si>
    <t>Stufe 1</t>
  </si>
  <si>
    <t>Wundpulver</t>
  </si>
  <si>
    <t>Spagyrik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</si>
</sst>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Font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  <xf numFmtId="49" fontId="0" fillId="0" borderId="0" xfId="0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75"/>
  <sheetViews>
    <sheetView tabSelected="1" topLeftCell="B1" zoomScaleNormal="100" workbookViewId="0">
      <selection activeCell="C1" sqref="C1:C1048576"/>
    </sheetView>
  </sheetViews>
  <sheetFormatPr baseColWidth="10" defaultColWidth="9.140625" defaultRowHeight="30" customHeight="1" x14ac:dyDescent="0.25"/>
  <cols>
    <col min="1" max="1" width="9.140625" style="1"/>
    <col min="2" max="2" width="20.7109375" style="1" customWidth="1"/>
    <col min="3" max="3" width="13.7109375" style="1" customWidth="1"/>
    <col min="4" max="4" width="105.140625" style="1" customWidth="1"/>
    <col min="5" max="5" width="20.5703125" style="1" customWidth="1"/>
    <col min="6" max="6" width="46.7109375" style="2" customWidth="1"/>
    <col min="7" max="7" width="8.7109375" style="2" customWidth="1"/>
    <col min="8" max="8" width="11.140625" style="2" customWidth="1"/>
    <col min="9" max="9" width="16.7109375" style="2" customWidth="1"/>
    <col min="10" max="10" width="9.5703125" style="2" customWidth="1"/>
    <col min="11" max="16384" width="9.140625" style="1"/>
  </cols>
  <sheetData>
    <row r="1" spans="2:6" s="1" customFormat="1" ht="30" customHeight="1" thickBot="1" x14ac:dyDescent="0.3">
      <c r="B1" s="10" t="s">
        <v>201</v>
      </c>
      <c r="C1" s="9" t="s">
        <v>115</v>
      </c>
      <c r="D1" s="9" t="s">
        <v>114</v>
      </c>
      <c r="E1" s="9" t="s">
        <v>113</v>
      </c>
      <c r="F1" s="9" t="s">
        <v>112</v>
      </c>
    </row>
    <row r="2" spans="2:6" s="1" customFormat="1" ht="30" customHeight="1" x14ac:dyDescent="0.25">
      <c r="B2" s="5" t="s">
        <v>200</v>
      </c>
      <c r="C2" s="5"/>
      <c r="D2" s="5" t="s">
        <v>93</v>
      </c>
      <c r="E2" s="5" t="s">
        <v>1</v>
      </c>
      <c r="F2" s="15" t="s">
        <v>199</v>
      </c>
    </row>
    <row r="3" spans="2:6" s="1" customFormat="1" ht="30" customHeight="1" x14ac:dyDescent="0.25">
      <c r="B3" s="2" t="s">
        <v>198</v>
      </c>
      <c r="C3" s="2" t="s">
        <v>31</v>
      </c>
      <c r="D3" s="2" t="s">
        <v>197</v>
      </c>
      <c r="E3" s="2" t="s">
        <v>1</v>
      </c>
      <c r="F3" s="2"/>
    </row>
    <row r="4" spans="2:6" s="1" customFormat="1" ht="30" customHeight="1" x14ac:dyDescent="0.25">
      <c r="B4" s="2" t="s">
        <v>196</v>
      </c>
      <c r="C4" s="2" t="s">
        <v>6</v>
      </c>
      <c r="D4" s="2" t="s">
        <v>195</v>
      </c>
      <c r="E4" s="2" t="s">
        <v>1</v>
      </c>
      <c r="F4" s="2"/>
    </row>
    <row r="5" spans="2:6" s="1" customFormat="1" ht="30" customHeight="1" x14ac:dyDescent="0.25">
      <c r="B5" s="2" t="s">
        <v>194</v>
      </c>
      <c r="C5" s="2" t="s">
        <v>38</v>
      </c>
      <c r="D5" s="2" t="s">
        <v>193</v>
      </c>
      <c r="E5" s="2" t="s">
        <v>1</v>
      </c>
      <c r="F5" s="2"/>
    </row>
    <row r="6" spans="2:6" s="1" customFormat="1" ht="30" customHeight="1" x14ac:dyDescent="0.25">
      <c r="B6" s="2" t="s">
        <v>192</v>
      </c>
      <c r="C6" s="2" t="s">
        <v>3</v>
      </c>
      <c r="D6" s="2" t="s">
        <v>191</v>
      </c>
      <c r="E6" s="2" t="s">
        <v>190</v>
      </c>
      <c r="F6" s="2" t="s">
        <v>189</v>
      </c>
    </row>
    <row r="7" spans="2:6" s="1" customFormat="1" ht="30" customHeight="1" x14ac:dyDescent="0.25">
      <c r="B7" s="2" t="s">
        <v>188</v>
      </c>
      <c r="C7" s="2" t="s">
        <v>38</v>
      </c>
      <c r="D7" s="6" t="s">
        <v>187</v>
      </c>
      <c r="E7" s="2" t="s">
        <v>1</v>
      </c>
      <c r="F7" s="2"/>
    </row>
    <row r="8" spans="2:6" s="1" customFormat="1" ht="30" customHeight="1" thickBot="1" x14ac:dyDescent="0.3">
      <c r="B8" s="2"/>
      <c r="C8" s="2"/>
      <c r="D8" s="6"/>
      <c r="E8" s="2"/>
      <c r="F8" s="2"/>
    </row>
    <row r="9" spans="2:6" s="1" customFormat="1" ht="30" customHeight="1" thickBot="1" x14ac:dyDescent="0.3">
      <c r="B9" s="10" t="s">
        <v>186</v>
      </c>
      <c r="C9" s="9" t="s">
        <v>115</v>
      </c>
      <c r="D9" s="9" t="s">
        <v>114</v>
      </c>
      <c r="E9" s="9" t="s">
        <v>113</v>
      </c>
      <c r="F9" s="9" t="s">
        <v>112</v>
      </c>
    </row>
    <row r="10" spans="2:6" s="1" customFormat="1" ht="30" customHeight="1" x14ac:dyDescent="0.25">
      <c r="B10" s="3" t="s">
        <v>185</v>
      </c>
      <c r="C10" s="3" t="s">
        <v>6</v>
      </c>
      <c r="D10" s="3" t="s">
        <v>184</v>
      </c>
      <c r="E10" s="3" t="s">
        <v>147</v>
      </c>
      <c r="F10" s="2"/>
    </row>
    <row r="11" spans="2:6" s="1" customFormat="1" ht="30" customHeight="1" x14ac:dyDescent="0.25">
      <c r="B11" s="3" t="s">
        <v>183</v>
      </c>
      <c r="C11" s="3" t="s">
        <v>6</v>
      </c>
      <c r="D11" s="3" t="s">
        <v>182</v>
      </c>
      <c r="E11" s="3" t="s">
        <v>147</v>
      </c>
      <c r="F11" s="2"/>
    </row>
    <row r="12" spans="2:6" s="1" customFormat="1" ht="30" customHeight="1" x14ac:dyDescent="0.25">
      <c r="B12" s="3" t="s">
        <v>181</v>
      </c>
      <c r="C12" s="3" t="s">
        <v>6</v>
      </c>
      <c r="D12" s="3" t="s">
        <v>180</v>
      </c>
      <c r="E12" s="3" t="s">
        <v>147</v>
      </c>
      <c r="F12" s="2"/>
    </row>
    <row r="13" spans="2:6" s="1" customFormat="1" ht="30" customHeight="1" x14ac:dyDescent="0.25">
      <c r="B13" s="3" t="s">
        <v>179</v>
      </c>
      <c r="C13" s="3" t="s">
        <v>6</v>
      </c>
      <c r="D13" s="3" t="s">
        <v>178</v>
      </c>
      <c r="E13" s="3" t="s">
        <v>147</v>
      </c>
      <c r="F13" s="2"/>
    </row>
    <row r="14" spans="2:6" s="1" customFormat="1" ht="30" customHeight="1" x14ac:dyDescent="0.25">
      <c r="B14" s="3" t="s">
        <v>177</v>
      </c>
      <c r="C14" s="3" t="s">
        <v>6</v>
      </c>
      <c r="D14" s="3" t="s">
        <v>176</v>
      </c>
      <c r="E14" s="3" t="s">
        <v>147</v>
      </c>
      <c r="F14" s="2"/>
    </row>
    <row r="15" spans="2:6" s="1" customFormat="1" ht="30" customHeight="1" x14ac:dyDescent="0.25">
      <c r="B15" s="3" t="s">
        <v>175</v>
      </c>
      <c r="C15" s="3" t="s">
        <v>6</v>
      </c>
      <c r="D15" s="3" t="s">
        <v>174</v>
      </c>
      <c r="E15" s="3" t="s">
        <v>147</v>
      </c>
      <c r="F15" s="2"/>
    </row>
    <row r="16" spans="2:6" s="1" customFormat="1" ht="30" customHeight="1" x14ac:dyDescent="0.25">
      <c r="B16" s="3" t="s">
        <v>173</v>
      </c>
      <c r="C16" s="3" t="s">
        <v>6</v>
      </c>
      <c r="D16" s="3" t="s">
        <v>172</v>
      </c>
      <c r="E16" s="3" t="s">
        <v>147</v>
      </c>
      <c r="F16" s="2"/>
    </row>
    <row r="17" spans="2:15" ht="30" customHeight="1" x14ac:dyDescent="0.25">
      <c r="B17" s="2" t="s">
        <v>171</v>
      </c>
      <c r="C17" s="2" t="s">
        <v>31</v>
      </c>
      <c r="D17" s="2" t="s">
        <v>170</v>
      </c>
      <c r="E17" s="2" t="s">
        <v>169</v>
      </c>
      <c r="G17" s="1"/>
      <c r="H17" s="1"/>
      <c r="I17" s="1"/>
      <c r="J17" s="1"/>
    </row>
    <row r="18" spans="2:15" ht="30" customHeight="1" x14ac:dyDescent="0.25">
      <c r="B18" s="2" t="s">
        <v>168</v>
      </c>
      <c r="C18" s="2" t="s">
        <v>167</v>
      </c>
      <c r="D18" s="2" t="s">
        <v>166</v>
      </c>
      <c r="E18" s="2" t="s">
        <v>165</v>
      </c>
      <c r="G18" s="1"/>
      <c r="H18" s="1"/>
    </row>
    <row r="19" spans="2:15" ht="30" customHeight="1" x14ac:dyDescent="0.25">
      <c r="B19" s="2" t="s">
        <v>164</v>
      </c>
      <c r="C19" s="2" t="s">
        <v>31</v>
      </c>
      <c r="D19" s="2" t="s">
        <v>163</v>
      </c>
      <c r="E19" s="2" t="s">
        <v>1</v>
      </c>
      <c r="G19" s="1"/>
      <c r="H19" s="1"/>
    </row>
    <row r="20" spans="2:15" ht="30" customHeight="1" thickBot="1" x14ac:dyDescent="0.3">
      <c r="B20" s="2"/>
      <c r="C20" s="2"/>
      <c r="D20" s="2"/>
      <c r="E20" s="2"/>
      <c r="G20" s="1"/>
      <c r="H20" s="1"/>
    </row>
    <row r="21" spans="2:15" ht="30" customHeight="1" thickBot="1" x14ac:dyDescent="0.3">
      <c r="B21" s="10" t="s">
        <v>162</v>
      </c>
      <c r="C21" s="9" t="s">
        <v>115</v>
      </c>
      <c r="D21" s="9" t="s">
        <v>114</v>
      </c>
      <c r="E21" s="9" t="s">
        <v>113</v>
      </c>
      <c r="F21" s="9" t="s">
        <v>112</v>
      </c>
      <c r="G21" s="1"/>
      <c r="H21" s="1"/>
      <c r="I21" s="1"/>
      <c r="J21" s="1"/>
    </row>
    <row r="22" spans="2:15" ht="30" customHeight="1" x14ac:dyDescent="0.25">
      <c r="B22" s="2" t="s">
        <v>161</v>
      </c>
      <c r="C22" s="2" t="s">
        <v>1</v>
      </c>
      <c r="D22" s="5" t="s">
        <v>160</v>
      </c>
      <c r="E22" s="2" t="s">
        <v>1</v>
      </c>
      <c r="F22" s="6" t="s">
        <v>150</v>
      </c>
      <c r="G22" s="1"/>
      <c r="H22" s="1"/>
      <c r="I22" s="1"/>
      <c r="J22" s="1"/>
    </row>
    <row r="23" spans="2:15" ht="30" customHeight="1" x14ac:dyDescent="0.25">
      <c r="B23" s="2" t="s">
        <v>159</v>
      </c>
      <c r="C23" s="2" t="s">
        <v>1</v>
      </c>
      <c r="D23" s="5" t="s">
        <v>158</v>
      </c>
      <c r="E23" s="2" t="s">
        <v>1</v>
      </c>
      <c r="F23" s="2" t="s">
        <v>157</v>
      </c>
      <c r="G23" s="1"/>
      <c r="H23" s="1"/>
      <c r="I23" s="1"/>
      <c r="J23" s="1"/>
    </row>
    <row r="24" spans="2:15" ht="30" customHeight="1" x14ac:dyDescent="0.25">
      <c r="B24" s="2" t="s">
        <v>156</v>
      </c>
      <c r="C24" s="2" t="s">
        <v>6</v>
      </c>
      <c r="D24" s="5" t="s">
        <v>155</v>
      </c>
      <c r="E24" s="2" t="s">
        <v>1</v>
      </c>
      <c r="F24" s="2" t="s">
        <v>154</v>
      </c>
      <c r="G24" s="1"/>
      <c r="H24" s="1"/>
      <c r="I24" s="1"/>
      <c r="J24" s="1"/>
    </row>
    <row r="25" spans="2:15" ht="30" customHeight="1" x14ac:dyDescent="0.25">
      <c r="B25" s="2" t="s">
        <v>153</v>
      </c>
      <c r="C25" s="2" t="s">
        <v>152</v>
      </c>
      <c r="D25" s="3" t="s">
        <v>151</v>
      </c>
      <c r="E25" s="2" t="s">
        <v>1</v>
      </c>
      <c r="F25" s="6" t="s">
        <v>150</v>
      </c>
      <c r="G25" s="1"/>
      <c r="H25" s="1"/>
      <c r="I25" s="1"/>
      <c r="J25" s="1"/>
    </row>
    <row r="26" spans="2:15" ht="30" customHeight="1" x14ac:dyDescent="0.25">
      <c r="B26" s="2" t="s">
        <v>149</v>
      </c>
      <c r="C26" s="2" t="s">
        <v>1</v>
      </c>
      <c r="D26" s="3" t="s">
        <v>148</v>
      </c>
      <c r="E26" s="2" t="s">
        <v>147</v>
      </c>
      <c r="G26" s="1"/>
      <c r="H26" s="1"/>
      <c r="O26" s="14"/>
    </row>
    <row r="27" spans="2:15" ht="30" customHeight="1" x14ac:dyDescent="0.25">
      <c r="B27" s="2" t="s">
        <v>146</v>
      </c>
      <c r="C27" s="2" t="s">
        <v>1</v>
      </c>
      <c r="D27" s="3" t="s">
        <v>145</v>
      </c>
      <c r="E27" s="2" t="s">
        <v>144</v>
      </c>
      <c r="G27" s="1"/>
      <c r="H27" s="1"/>
      <c r="I27" s="1"/>
      <c r="J27" s="1"/>
    </row>
    <row r="28" spans="2:15" ht="30" customHeight="1" thickBot="1" x14ac:dyDescent="0.3">
      <c r="B28" s="2"/>
      <c r="C28" s="2"/>
      <c r="D28" s="3"/>
      <c r="E28" s="2"/>
      <c r="G28" s="1"/>
      <c r="H28" s="1"/>
      <c r="I28" s="1"/>
      <c r="J28" s="1"/>
    </row>
    <row r="29" spans="2:15" ht="30" customHeight="1" thickBot="1" x14ac:dyDescent="0.3">
      <c r="B29" s="13" t="s">
        <v>143</v>
      </c>
      <c r="C29" s="9" t="s">
        <v>115</v>
      </c>
      <c r="D29" s="9" t="s">
        <v>114</v>
      </c>
      <c r="E29" s="9" t="s">
        <v>113</v>
      </c>
      <c r="F29" s="9" t="s">
        <v>112</v>
      </c>
      <c r="G29" s="1"/>
      <c r="H29" s="1"/>
      <c r="I29" s="1"/>
      <c r="J29" s="1"/>
    </row>
    <row r="30" spans="2:15" ht="30" customHeight="1" x14ac:dyDescent="0.25">
      <c r="B30" s="2" t="s">
        <v>142</v>
      </c>
      <c r="C30" s="2" t="s">
        <v>31</v>
      </c>
      <c r="D30" s="3" t="s">
        <v>141</v>
      </c>
      <c r="E30" s="2" t="s">
        <v>21</v>
      </c>
      <c r="F30" s="2" t="s">
        <v>140</v>
      </c>
      <c r="G30" s="1"/>
      <c r="H30" s="1"/>
      <c r="I30" s="1"/>
      <c r="J30" s="1"/>
    </row>
    <row r="31" spans="2:15" ht="30" customHeight="1" x14ac:dyDescent="0.25">
      <c r="B31" s="2" t="s">
        <v>139</v>
      </c>
      <c r="C31" s="2" t="s">
        <v>50</v>
      </c>
      <c r="D31" s="3" t="s">
        <v>138</v>
      </c>
      <c r="E31" s="2" t="s">
        <v>137</v>
      </c>
      <c r="F31" s="2" t="s">
        <v>136</v>
      </c>
      <c r="G31" s="8"/>
    </row>
    <row r="32" spans="2:15" ht="30" customHeight="1" x14ac:dyDescent="0.25">
      <c r="B32" s="2" t="s">
        <v>135</v>
      </c>
      <c r="C32" s="2" t="s">
        <v>6</v>
      </c>
      <c r="D32" s="3" t="s">
        <v>134</v>
      </c>
      <c r="E32" s="2" t="s">
        <v>133</v>
      </c>
      <c r="G32" s="8"/>
    </row>
    <row r="33" spans="2:12" ht="30" customHeight="1" thickBot="1" x14ac:dyDescent="0.3">
      <c r="B33" s="2"/>
      <c r="C33" s="2"/>
      <c r="D33" s="3"/>
      <c r="E33" s="2"/>
      <c r="G33" s="8"/>
    </row>
    <row r="34" spans="2:12" ht="30" customHeight="1" thickBot="1" x14ac:dyDescent="0.3">
      <c r="B34" s="10" t="s">
        <v>132</v>
      </c>
      <c r="C34" s="9" t="s">
        <v>115</v>
      </c>
      <c r="D34" s="9" t="s">
        <v>114</v>
      </c>
      <c r="E34" s="9" t="s">
        <v>113</v>
      </c>
      <c r="F34" s="9" t="s">
        <v>112</v>
      </c>
    </row>
    <row r="35" spans="2:12" ht="30" customHeight="1" thickBot="1" x14ac:dyDescent="0.3">
      <c r="B35" s="3" t="s">
        <v>131</v>
      </c>
      <c r="C35" s="5" t="s">
        <v>50</v>
      </c>
      <c r="D35" s="5" t="s">
        <v>130</v>
      </c>
      <c r="E35" s="5" t="s">
        <v>117</v>
      </c>
      <c r="F35" s="6" t="s">
        <v>129</v>
      </c>
      <c r="H35" s="12" t="s">
        <v>128</v>
      </c>
      <c r="I35" s="12" t="s">
        <v>127</v>
      </c>
      <c r="J35" s="12" t="s">
        <v>126</v>
      </c>
      <c r="K35" s="12" t="s">
        <v>125</v>
      </c>
      <c r="L35" s="11" t="s">
        <v>124</v>
      </c>
    </row>
    <row r="36" spans="2:12" ht="30" customHeight="1" x14ac:dyDescent="0.25">
      <c r="B36" s="3" t="s">
        <v>123</v>
      </c>
      <c r="C36" s="5" t="s">
        <v>50</v>
      </c>
      <c r="D36" s="5" t="s">
        <v>122</v>
      </c>
      <c r="E36" s="5" t="s">
        <v>117</v>
      </c>
      <c r="F36" s="6"/>
      <c r="H36" s="8">
        <v>1</v>
      </c>
      <c r="I36" s="8">
        <v>5</v>
      </c>
      <c r="J36" s="8">
        <f>(H36^2)*5</f>
        <v>5</v>
      </c>
      <c r="K36" s="7">
        <v>0</v>
      </c>
      <c r="L36" s="1">
        <f>30-H36*5</f>
        <v>25</v>
      </c>
    </row>
    <row r="37" spans="2:12" ht="30" customHeight="1" x14ac:dyDescent="0.25">
      <c r="B37" s="3" t="s">
        <v>121</v>
      </c>
      <c r="C37" s="5" t="s">
        <v>50</v>
      </c>
      <c r="D37" s="5" t="s">
        <v>120</v>
      </c>
      <c r="E37" s="5" t="s">
        <v>117</v>
      </c>
      <c r="F37" s="6"/>
      <c r="H37" s="8">
        <v>2</v>
      </c>
      <c r="I37" s="8">
        <v>4</v>
      </c>
      <c r="J37" s="8">
        <f>(H37^2)*5</f>
        <v>20</v>
      </c>
      <c r="K37" s="7">
        <v>1</v>
      </c>
      <c r="L37" s="1">
        <f>30-H37*5</f>
        <v>20</v>
      </c>
    </row>
    <row r="38" spans="2:12" ht="30" customHeight="1" x14ac:dyDescent="0.25">
      <c r="B38" s="3" t="s">
        <v>119</v>
      </c>
      <c r="C38" s="5" t="s">
        <v>50</v>
      </c>
      <c r="D38" s="5" t="s">
        <v>118</v>
      </c>
      <c r="E38" s="5" t="s">
        <v>117</v>
      </c>
      <c r="H38" s="8">
        <v>3</v>
      </c>
      <c r="I38" s="8">
        <v>3</v>
      </c>
      <c r="J38" s="8">
        <f>(H38^2)*5</f>
        <v>45</v>
      </c>
      <c r="K38" s="7">
        <v>3</v>
      </c>
      <c r="L38" s="1">
        <f>30-H38*5</f>
        <v>15</v>
      </c>
    </row>
    <row r="39" spans="2:12" ht="30" customHeight="1" thickBot="1" x14ac:dyDescent="0.3">
      <c r="B39" s="3"/>
      <c r="C39" s="5"/>
      <c r="D39" s="5"/>
      <c r="E39" s="5"/>
      <c r="H39" s="8">
        <v>4</v>
      </c>
      <c r="I39" s="8">
        <v>2</v>
      </c>
      <c r="J39" s="8">
        <f>(H39^2)*5</f>
        <v>80</v>
      </c>
      <c r="K39" s="7">
        <v>8</v>
      </c>
      <c r="L39" s="1">
        <f>30-H39*5</f>
        <v>10</v>
      </c>
    </row>
    <row r="40" spans="2:12" ht="30" customHeight="1" thickBot="1" x14ac:dyDescent="0.3">
      <c r="B40" s="10" t="s">
        <v>116</v>
      </c>
      <c r="C40" s="9" t="s">
        <v>115</v>
      </c>
      <c r="D40" s="9" t="s">
        <v>114</v>
      </c>
      <c r="E40" s="9" t="s">
        <v>113</v>
      </c>
      <c r="F40" s="9" t="s">
        <v>112</v>
      </c>
      <c r="H40" s="8">
        <v>5</v>
      </c>
      <c r="I40" s="8">
        <v>1</v>
      </c>
      <c r="J40" s="8">
        <f>(H40^2)*5</f>
        <v>125</v>
      </c>
      <c r="K40" s="7">
        <f>J40/5</f>
        <v>25</v>
      </c>
      <c r="L40" s="1">
        <f>30-H40*5</f>
        <v>5</v>
      </c>
    </row>
    <row r="41" spans="2:12" ht="30" customHeight="1" x14ac:dyDescent="0.25">
      <c r="B41" s="3" t="s">
        <v>111</v>
      </c>
      <c r="C41" s="5" t="s">
        <v>6</v>
      </c>
      <c r="D41" s="4" t="s">
        <v>110</v>
      </c>
      <c r="E41" s="5" t="s">
        <v>1</v>
      </c>
      <c r="F41" s="6" t="s">
        <v>107</v>
      </c>
      <c r="H41" s="1"/>
      <c r="I41" s="1"/>
      <c r="J41" s="1"/>
    </row>
    <row r="42" spans="2:12" ht="30" customHeight="1" x14ac:dyDescent="0.25">
      <c r="B42" s="2" t="s">
        <v>109</v>
      </c>
      <c r="C42" s="6" t="s">
        <v>1</v>
      </c>
      <c r="D42" s="5" t="s">
        <v>108</v>
      </c>
      <c r="E42" s="6" t="s">
        <v>1</v>
      </c>
      <c r="F42" s="6" t="s">
        <v>107</v>
      </c>
      <c r="H42" s="1"/>
      <c r="I42" s="1"/>
      <c r="J42" s="1"/>
    </row>
    <row r="43" spans="2:12" ht="30" customHeight="1" x14ac:dyDescent="0.25">
      <c r="B43" s="2" t="s">
        <v>106</v>
      </c>
      <c r="C43" s="6" t="s">
        <v>55</v>
      </c>
      <c r="D43" s="5" t="s">
        <v>105</v>
      </c>
      <c r="E43" s="6" t="s">
        <v>1</v>
      </c>
      <c r="F43" s="6" t="s">
        <v>104</v>
      </c>
      <c r="H43" s="1"/>
      <c r="I43" s="1"/>
      <c r="J43" s="1"/>
    </row>
    <row r="44" spans="2:12" ht="30" customHeight="1" x14ac:dyDescent="0.25">
      <c r="B44" s="1" t="s">
        <v>103</v>
      </c>
      <c r="C44" s="1" t="s">
        <v>68</v>
      </c>
      <c r="D44" s="4" t="s">
        <v>102</v>
      </c>
      <c r="E44" s="1" t="s">
        <v>1</v>
      </c>
      <c r="F44" s="1" t="s">
        <v>101</v>
      </c>
      <c r="H44" s="1"/>
      <c r="I44" s="1"/>
      <c r="J44" s="1"/>
    </row>
    <row r="45" spans="2:12" ht="30" customHeight="1" x14ac:dyDescent="0.25">
      <c r="B45" s="2" t="s">
        <v>100</v>
      </c>
      <c r="C45" s="2" t="s">
        <v>31</v>
      </c>
      <c r="D45" s="3" t="s">
        <v>99</v>
      </c>
      <c r="E45" s="2" t="s">
        <v>1</v>
      </c>
      <c r="F45" s="2" t="s">
        <v>98</v>
      </c>
      <c r="H45" s="1"/>
      <c r="I45" s="1"/>
      <c r="J45" s="1"/>
    </row>
    <row r="46" spans="2:12" ht="30" customHeight="1" x14ac:dyDescent="0.25">
      <c r="B46" s="2" t="s">
        <v>97</v>
      </c>
      <c r="C46" s="2" t="s">
        <v>50</v>
      </c>
      <c r="D46" s="3" t="s">
        <v>96</v>
      </c>
      <c r="E46" s="2" t="s">
        <v>1</v>
      </c>
      <c r="F46" s="2" t="s">
        <v>95</v>
      </c>
      <c r="H46" s="1"/>
      <c r="I46" s="1"/>
      <c r="J46" s="1"/>
    </row>
    <row r="47" spans="2:12" ht="30" customHeight="1" x14ac:dyDescent="0.25">
      <c r="B47" s="2" t="s">
        <v>94</v>
      </c>
      <c r="C47" s="2" t="s">
        <v>3</v>
      </c>
      <c r="D47" s="5" t="s">
        <v>93</v>
      </c>
      <c r="E47" s="2" t="s">
        <v>1</v>
      </c>
      <c r="F47" s="2" t="s">
        <v>92</v>
      </c>
      <c r="H47" s="1"/>
      <c r="I47" s="1"/>
      <c r="J47" s="1"/>
    </row>
    <row r="48" spans="2:12" ht="30" customHeight="1" x14ac:dyDescent="0.25">
      <c r="B48" s="2" t="s">
        <v>91</v>
      </c>
      <c r="C48" s="2" t="s">
        <v>21</v>
      </c>
      <c r="D48" s="3" t="s">
        <v>90</v>
      </c>
      <c r="E48" s="2" t="s">
        <v>89</v>
      </c>
      <c r="F48" s="2" t="s">
        <v>88</v>
      </c>
      <c r="H48" s="1"/>
      <c r="I48" s="1"/>
      <c r="J48" s="1"/>
    </row>
    <row r="49" spans="2:7" s="1" customFormat="1" ht="30" customHeight="1" x14ac:dyDescent="0.25">
      <c r="B49" s="2" t="s">
        <v>87</v>
      </c>
      <c r="C49" s="2" t="s">
        <v>21</v>
      </c>
      <c r="D49" s="3" t="s">
        <v>86</v>
      </c>
      <c r="E49" s="2" t="s">
        <v>85</v>
      </c>
      <c r="F49" s="2" t="s">
        <v>84</v>
      </c>
      <c r="G49" s="2"/>
    </row>
    <row r="50" spans="2:7" s="1" customFormat="1" ht="30" customHeight="1" x14ac:dyDescent="0.25">
      <c r="B50" s="1" t="s">
        <v>83</v>
      </c>
      <c r="C50" s="2" t="s">
        <v>6</v>
      </c>
      <c r="D50" s="4" t="s">
        <v>82</v>
      </c>
      <c r="E50" s="2" t="s">
        <v>1</v>
      </c>
      <c r="F50" s="2" t="s">
        <v>81</v>
      </c>
      <c r="G50" s="2"/>
    </row>
    <row r="51" spans="2:7" s="1" customFormat="1" ht="30" customHeight="1" x14ac:dyDescent="0.25">
      <c r="B51" s="1" t="s">
        <v>80</v>
      </c>
      <c r="C51" s="2" t="s">
        <v>3</v>
      </c>
      <c r="D51" s="3" t="s">
        <v>79</v>
      </c>
      <c r="E51" s="2" t="s">
        <v>1</v>
      </c>
      <c r="F51" s="2" t="s">
        <v>78</v>
      </c>
      <c r="G51" s="2"/>
    </row>
    <row r="52" spans="2:7" s="1" customFormat="1" ht="30" customHeight="1" x14ac:dyDescent="0.25">
      <c r="B52" s="1" t="s">
        <v>77</v>
      </c>
      <c r="C52" s="2" t="s">
        <v>68</v>
      </c>
      <c r="D52" s="3" t="s">
        <v>37</v>
      </c>
      <c r="E52" s="2" t="s">
        <v>73</v>
      </c>
      <c r="F52" s="2" t="s">
        <v>76</v>
      </c>
      <c r="G52" s="2"/>
    </row>
    <row r="53" spans="2:7" s="1" customFormat="1" ht="30" customHeight="1" x14ac:dyDescent="0.25">
      <c r="B53" s="1" t="s">
        <v>75</v>
      </c>
      <c r="C53" s="2" t="s">
        <v>31</v>
      </c>
      <c r="D53" s="3" t="s">
        <v>74</v>
      </c>
      <c r="E53" s="2" t="s">
        <v>73</v>
      </c>
      <c r="F53" s="2" t="s">
        <v>72</v>
      </c>
      <c r="G53" s="2"/>
    </row>
    <row r="54" spans="2:7" s="1" customFormat="1" ht="30" customHeight="1" x14ac:dyDescent="0.25">
      <c r="B54" s="1" t="s">
        <v>71</v>
      </c>
      <c r="C54" s="2" t="s">
        <v>3</v>
      </c>
      <c r="D54" s="4" t="s">
        <v>15</v>
      </c>
      <c r="E54" s="2" t="s">
        <v>1</v>
      </c>
      <c r="F54" s="2" t="s">
        <v>70</v>
      </c>
      <c r="G54" s="2"/>
    </row>
    <row r="55" spans="2:7" s="1" customFormat="1" ht="30" customHeight="1" x14ac:dyDescent="0.25">
      <c r="B55" s="1" t="s">
        <v>69</v>
      </c>
      <c r="C55" s="2" t="s">
        <v>68</v>
      </c>
      <c r="D55" s="3" t="s">
        <v>67</v>
      </c>
      <c r="E55" s="2" t="s">
        <v>58</v>
      </c>
      <c r="F55" s="2" t="s">
        <v>66</v>
      </c>
      <c r="G55" s="2"/>
    </row>
    <row r="56" spans="2:7" s="1" customFormat="1" ht="30" customHeight="1" x14ac:dyDescent="0.25">
      <c r="B56" s="1" t="s">
        <v>65</v>
      </c>
      <c r="C56" s="2" t="s">
        <v>64</v>
      </c>
      <c r="D56" s="3" t="s">
        <v>63</v>
      </c>
      <c r="E56" s="2" t="s">
        <v>62</v>
      </c>
      <c r="F56" s="2" t="s">
        <v>61</v>
      </c>
      <c r="G56" s="2"/>
    </row>
    <row r="57" spans="2:7" s="1" customFormat="1" ht="30" customHeight="1" x14ac:dyDescent="0.25">
      <c r="B57" s="1" t="s">
        <v>60</v>
      </c>
      <c r="C57" s="2" t="s">
        <v>3</v>
      </c>
      <c r="D57" s="3" t="s">
        <v>59</v>
      </c>
      <c r="E57" s="2" t="s">
        <v>58</v>
      </c>
      <c r="F57" s="2" t="s">
        <v>57</v>
      </c>
      <c r="G57" s="2"/>
    </row>
    <row r="58" spans="2:7" s="1" customFormat="1" ht="30" customHeight="1" x14ac:dyDescent="0.25">
      <c r="B58" s="1" t="s">
        <v>56</v>
      </c>
      <c r="C58" s="2" t="s">
        <v>55</v>
      </c>
      <c r="D58" s="3" t="s">
        <v>54</v>
      </c>
      <c r="E58" s="2" t="s">
        <v>53</v>
      </c>
      <c r="F58" s="2" t="s">
        <v>52</v>
      </c>
      <c r="G58" s="2"/>
    </row>
    <row r="59" spans="2:7" s="1" customFormat="1" ht="30" customHeight="1" x14ac:dyDescent="0.25">
      <c r="B59" s="1" t="s">
        <v>51</v>
      </c>
      <c r="C59" s="2" t="s">
        <v>50</v>
      </c>
      <c r="D59" s="3" t="s">
        <v>49</v>
      </c>
      <c r="E59" s="2" t="s">
        <v>1</v>
      </c>
      <c r="F59" s="2" t="s">
        <v>48</v>
      </c>
      <c r="G59" s="2"/>
    </row>
    <row r="60" spans="2:7" s="1" customFormat="1" ht="30" customHeight="1" x14ac:dyDescent="0.25">
      <c r="B60" s="1" t="s">
        <v>47</v>
      </c>
      <c r="C60" s="2" t="s">
        <v>46</v>
      </c>
      <c r="D60" s="2" t="s">
        <v>45</v>
      </c>
      <c r="E60" s="2" t="s">
        <v>1</v>
      </c>
      <c r="F60" s="2" t="s">
        <v>44</v>
      </c>
      <c r="G60" s="2"/>
    </row>
    <row r="61" spans="2:7" s="1" customFormat="1" ht="30" customHeight="1" x14ac:dyDescent="0.25">
      <c r="B61" s="1" t="s">
        <v>43</v>
      </c>
      <c r="C61" s="2" t="s">
        <v>38</v>
      </c>
      <c r="D61" s="2" t="s">
        <v>42</v>
      </c>
      <c r="E61" s="2" t="s">
        <v>41</v>
      </c>
      <c r="F61" s="2" t="s">
        <v>40</v>
      </c>
      <c r="G61" s="2"/>
    </row>
    <row r="62" spans="2:7" s="1" customFormat="1" ht="30" customHeight="1" x14ac:dyDescent="0.25">
      <c r="B62" s="1" t="s">
        <v>39</v>
      </c>
      <c r="C62" s="2" t="s">
        <v>38</v>
      </c>
      <c r="D62" s="2" t="s">
        <v>37</v>
      </c>
      <c r="E62" s="2" t="s">
        <v>29</v>
      </c>
      <c r="F62" s="2" t="s">
        <v>36</v>
      </c>
      <c r="G62" s="2"/>
    </row>
    <row r="63" spans="2:7" s="1" customFormat="1" ht="30" customHeight="1" x14ac:dyDescent="0.25">
      <c r="B63" s="1" t="s">
        <v>35</v>
      </c>
      <c r="C63" s="2" t="s">
        <v>3</v>
      </c>
      <c r="D63" s="2" t="s">
        <v>34</v>
      </c>
      <c r="E63" s="2" t="s">
        <v>29</v>
      </c>
      <c r="F63" s="2" t="s">
        <v>33</v>
      </c>
      <c r="G63" s="2"/>
    </row>
    <row r="64" spans="2:7" s="1" customFormat="1" ht="30" customHeight="1" x14ac:dyDescent="0.25">
      <c r="B64" s="1" t="s">
        <v>32</v>
      </c>
      <c r="C64" s="2" t="s">
        <v>31</v>
      </c>
      <c r="D64" s="2" t="s">
        <v>30</v>
      </c>
      <c r="E64" s="2" t="s">
        <v>29</v>
      </c>
      <c r="F64" s="2" t="s">
        <v>28</v>
      </c>
      <c r="G64" s="2"/>
    </row>
    <row r="65" spans="2:10" ht="30" customHeight="1" x14ac:dyDescent="0.25">
      <c r="B65" s="1" t="s">
        <v>27</v>
      </c>
      <c r="C65" s="2" t="s">
        <v>26</v>
      </c>
      <c r="D65" s="2" t="s">
        <v>25</v>
      </c>
      <c r="E65" s="2" t="s">
        <v>21</v>
      </c>
      <c r="F65" s="2" t="s">
        <v>24</v>
      </c>
      <c r="H65" s="1"/>
      <c r="I65" s="1"/>
      <c r="J65" s="1"/>
    </row>
    <row r="66" spans="2:10" ht="30" customHeight="1" x14ac:dyDescent="0.25">
      <c r="B66" s="1" t="s">
        <v>23</v>
      </c>
      <c r="C66" s="2" t="s">
        <v>6</v>
      </c>
      <c r="D66" s="2" t="s">
        <v>22</v>
      </c>
      <c r="E66" s="2" t="s">
        <v>21</v>
      </c>
      <c r="F66" s="2" t="s">
        <v>20</v>
      </c>
      <c r="H66" s="1"/>
      <c r="I66" s="1"/>
      <c r="J66" s="1"/>
    </row>
    <row r="67" spans="2:10" ht="30" customHeight="1" x14ac:dyDescent="0.25">
      <c r="B67" s="1" t="s">
        <v>19</v>
      </c>
      <c r="C67" s="2" t="s">
        <v>3</v>
      </c>
      <c r="D67" s="2" t="s">
        <v>18</v>
      </c>
      <c r="E67" s="2" t="s">
        <v>1</v>
      </c>
      <c r="F67" s="2" t="s">
        <v>17</v>
      </c>
      <c r="H67" s="1"/>
      <c r="I67" s="1"/>
      <c r="J67" s="1"/>
    </row>
    <row r="68" spans="2:10" ht="30" customHeight="1" x14ac:dyDescent="0.25">
      <c r="B68" s="1" t="s">
        <v>16</v>
      </c>
      <c r="C68" s="2" t="s">
        <v>3</v>
      </c>
      <c r="D68" s="2" t="s">
        <v>15</v>
      </c>
      <c r="E68" s="2" t="s">
        <v>1</v>
      </c>
      <c r="F68" s="2" t="s">
        <v>14</v>
      </c>
      <c r="H68" s="1"/>
      <c r="I68" s="1"/>
      <c r="J68" s="1"/>
    </row>
    <row r="69" spans="2:10" ht="30" customHeight="1" x14ac:dyDescent="0.25">
      <c r="B69" s="1" t="s">
        <v>13</v>
      </c>
      <c r="C69" s="2" t="s">
        <v>6</v>
      </c>
      <c r="D69" s="2" t="s">
        <v>12</v>
      </c>
      <c r="E69" s="2" t="s">
        <v>1</v>
      </c>
      <c r="F69" s="2" t="s">
        <v>11</v>
      </c>
      <c r="H69" s="1"/>
      <c r="I69" s="1"/>
    </row>
    <row r="70" spans="2:10" ht="30" customHeight="1" x14ac:dyDescent="0.25">
      <c r="B70" s="1" t="s">
        <v>10</v>
      </c>
      <c r="C70" s="2" t="s">
        <v>6</v>
      </c>
      <c r="D70" s="2" t="s">
        <v>9</v>
      </c>
      <c r="E70" s="2" t="s">
        <v>1</v>
      </c>
      <c r="F70" s="2" t="s">
        <v>8</v>
      </c>
    </row>
    <row r="71" spans="2:10" ht="30" customHeight="1" x14ac:dyDescent="0.25">
      <c r="B71" s="1" t="s">
        <v>7</v>
      </c>
      <c r="C71" s="2" t="s">
        <v>6</v>
      </c>
      <c r="D71" s="2" t="s">
        <v>5</v>
      </c>
      <c r="E71" s="2" t="s">
        <v>1</v>
      </c>
      <c r="F71" s="2" t="s">
        <v>0</v>
      </c>
    </row>
    <row r="72" spans="2:10" ht="30" customHeight="1" x14ac:dyDescent="0.25">
      <c r="B72" s="1" t="s">
        <v>4</v>
      </c>
      <c r="C72" s="2" t="s">
        <v>3</v>
      </c>
      <c r="D72" s="2" t="s">
        <v>2</v>
      </c>
      <c r="E72" s="2" t="s">
        <v>1</v>
      </c>
      <c r="F72" s="2" t="s">
        <v>0</v>
      </c>
    </row>
    <row r="73" spans="2:10" ht="30" customHeight="1" x14ac:dyDescent="0.25">
      <c r="C73" s="2"/>
      <c r="D73" s="2"/>
      <c r="E73" s="2"/>
    </row>
    <row r="74" spans="2:10" ht="30" customHeight="1" x14ac:dyDescent="0.25">
      <c r="C74" s="2"/>
      <c r="D74" s="2"/>
      <c r="E74" s="2"/>
    </row>
    <row r="75" spans="2:10" ht="30" customHeight="1" x14ac:dyDescent="0.25">
      <c r="C75" s="2"/>
      <c r="D75" s="2"/>
      <c r="E75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Alchemika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Goot EN</dc:creator>
  <cp:lastModifiedBy>Goot EN</cp:lastModifiedBy>
  <dcterms:created xsi:type="dcterms:W3CDTF">2018-03-31T16:51:21Z</dcterms:created>
  <dcterms:modified xsi:type="dcterms:W3CDTF">2018-03-31T16:51:43Z</dcterms:modified>
</cp:coreProperties>
</file>