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65" windowWidth="22995" windowHeight="10995"/>
  </bookViews>
  <sheets>
    <sheet name="Zim Tool" sheetId="4" r:id="rId1"/>
    <sheet name="Project Tool" sheetId="5" r:id="rId2"/>
  </sheets>
  <calcPr calcId="145621"/>
</workbook>
</file>

<file path=xl/calcChain.xml><?xml version="1.0" encoding="utf-8"?>
<calcChain xmlns="http://schemas.openxmlformats.org/spreadsheetml/2006/main">
  <c r="B5" i="4" l="1"/>
  <c r="AM126" i="5"/>
  <c r="AL126" i="5"/>
  <c r="AK126" i="5"/>
  <c r="AJ126" i="5"/>
  <c r="AI126" i="5"/>
  <c r="AH126" i="5"/>
  <c r="AG126" i="5"/>
  <c r="AF126" i="5"/>
  <c r="AE126" i="5"/>
  <c r="AD126" i="5"/>
  <c r="AC126" i="5"/>
  <c r="AB126" i="5"/>
  <c r="Z126" i="5"/>
  <c r="Y126" i="5"/>
  <c r="X126" i="5"/>
  <c r="W126" i="5"/>
  <c r="V126" i="5"/>
  <c r="U126" i="5"/>
  <c r="T126" i="5"/>
  <c r="S126" i="5"/>
  <c r="R126" i="5"/>
  <c r="Q126" i="5"/>
  <c r="P126" i="5"/>
  <c r="O126" i="5"/>
  <c r="M126" i="5"/>
  <c r="L126" i="5"/>
  <c r="K126" i="5"/>
  <c r="J126" i="5"/>
  <c r="I126" i="5"/>
  <c r="H126" i="5"/>
  <c r="G126" i="5"/>
  <c r="F126" i="5"/>
  <c r="E126" i="5"/>
  <c r="D126" i="5"/>
  <c r="C126" i="5"/>
  <c r="B126" i="5"/>
  <c r="AN125" i="5"/>
  <c r="AA125" i="5"/>
  <c r="N125" i="5"/>
  <c r="AN124" i="5"/>
  <c r="AA124" i="5"/>
  <c r="N124" i="5"/>
  <c r="AN123" i="5"/>
  <c r="AA123" i="5"/>
  <c r="N123" i="5"/>
  <c r="AN122" i="5"/>
  <c r="AA122" i="5"/>
  <c r="N122" i="5"/>
  <c r="AN121" i="5"/>
  <c r="AA121" i="5"/>
  <c r="N121" i="5"/>
  <c r="AN120" i="5"/>
  <c r="AA120" i="5"/>
  <c r="N120" i="5"/>
  <c r="AN119" i="5"/>
  <c r="AA119" i="5"/>
  <c r="N119" i="5"/>
  <c r="AN118" i="5"/>
  <c r="AA118" i="5"/>
  <c r="N118" i="5"/>
  <c r="AN117" i="5"/>
  <c r="AA117" i="5"/>
  <c r="N117" i="5"/>
  <c r="AN116" i="5"/>
  <c r="AA116" i="5"/>
  <c r="N116" i="5"/>
  <c r="AN115" i="5"/>
  <c r="AA115" i="5"/>
  <c r="N115" i="5"/>
  <c r="AN114" i="5"/>
  <c r="AA114" i="5"/>
  <c r="N114" i="5"/>
  <c r="AN113" i="5"/>
  <c r="AA113" i="5"/>
  <c r="N113" i="5"/>
  <c r="AN112" i="5"/>
  <c r="AA112" i="5"/>
  <c r="N112" i="5"/>
  <c r="AN111" i="5"/>
  <c r="AA111" i="5"/>
  <c r="N111" i="5"/>
  <c r="AN110" i="5"/>
  <c r="AA110" i="5"/>
  <c r="N110" i="5"/>
  <c r="AN109" i="5"/>
  <c r="AA109" i="5"/>
  <c r="N109" i="5"/>
  <c r="AN108" i="5"/>
  <c r="AA108" i="5"/>
  <c r="N108" i="5"/>
  <c r="AN107" i="5"/>
  <c r="AA107" i="5"/>
  <c r="N107" i="5"/>
  <c r="AN106" i="5"/>
  <c r="AA106" i="5"/>
  <c r="N106" i="5"/>
  <c r="AN105" i="5"/>
  <c r="AA105" i="5"/>
  <c r="N105" i="5"/>
  <c r="AN104" i="5"/>
  <c r="AA104" i="5"/>
  <c r="N104" i="5"/>
  <c r="AN103" i="5"/>
  <c r="AA103" i="5"/>
  <c r="N103" i="5"/>
  <c r="AN102" i="5"/>
  <c r="AA102" i="5"/>
  <c r="N102" i="5"/>
  <c r="AN101" i="5"/>
  <c r="AA101" i="5"/>
  <c r="N101" i="5"/>
  <c r="AN100" i="5"/>
  <c r="AA100" i="5"/>
  <c r="N100" i="5"/>
  <c r="AN99" i="5"/>
  <c r="AA99" i="5"/>
  <c r="N99" i="5"/>
  <c r="AN98" i="5"/>
  <c r="AA98" i="5"/>
  <c r="N98" i="5"/>
  <c r="AN97" i="5"/>
  <c r="AA97" i="5"/>
  <c r="N97" i="5"/>
  <c r="AN96" i="5"/>
  <c r="AA96" i="5"/>
  <c r="N96" i="5"/>
  <c r="AN95" i="5"/>
  <c r="AA95" i="5"/>
  <c r="N95" i="5"/>
  <c r="AN94" i="5"/>
  <c r="AA94" i="5"/>
  <c r="N94" i="5"/>
  <c r="AN93" i="5"/>
  <c r="AA93" i="5"/>
  <c r="N93" i="5"/>
  <c r="AN92" i="5"/>
  <c r="AA92" i="5"/>
  <c r="N92" i="5"/>
  <c r="AN91" i="5"/>
  <c r="AA91" i="5"/>
  <c r="N91" i="5"/>
  <c r="AN90" i="5"/>
  <c r="AA90" i="5"/>
  <c r="N90" i="5"/>
  <c r="AN89" i="5"/>
  <c r="AA89" i="5"/>
  <c r="N89" i="5"/>
  <c r="AN88" i="5"/>
  <c r="AA88" i="5"/>
  <c r="N88" i="5"/>
  <c r="AN87" i="5"/>
  <c r="AA87" i="5"/>
  <c r="N87" i="5"/>
  <c r="AN86" i="5"/>
  <c r="AA86" i="5"/>
  <c r="N86" i="5"/>
  <c r="AN85" i="5"/>
  <c r="AA85" i="5"/>
  <c r="N85" i="5"/>
  <c r="AN84" i="5"/>
  <c r="AA84" i="5"/>
  <c r="N84" i="5"/>
  <c r="AN83" i="5"/>
  <c r="AA83" i="5"/>
  <c r="N83" i="5"/>
  <c r="AN82" i="5"/>
  <c r="AA82" i="5"/>
  <c r="N82" i="5"/>
  <c r="AN81" i="5"/>
  <c r="AA81" i="5"/>
  <c r="N81" i="5"/>
  <c r="AN80" i="5"/>
  <c r="AA80" i="5"/>
  <c r="N80" i="5"/>
  <c r="AN79" i="5"/>
  <c r="AA79" i="5"/>
  <c r="N79" i="5"/>
  <c r="AN78" i="5"/>
  <c r="AA78" i="5"/>
  <c r="N78" i="5"/>
  <c r="AN77" i="5"/>
  <c r="AA77" i="5"/>
  <c r="N77" i="5"/>
  <c r="AN76" i="5"/>
  <c r="AA76" i="5"/>
  <c r="N76" i="5"/>
  <c r="AN75" i="5"/>
  <c r="AA75" i="5"/>
  <c r="N75" i="5"/>
  <c r="AN74" i="5"/>
  <c r="AA74" i="5"/>
  <c r="N74" i="5"/>
  <c r="AN73" i="5"/>
  <c r="AA73" i="5"/>
  <c r="N73" i="5"/>
  <c r="AN72" i="5"/>
  <c r="AA72" i="5"/>
  <c r="N72" i="5"/>
  <c r="AN71" i="5"/>
  <c r="AA71" i="5"/>
  <c r="N71" i="5"/>
  <c r="AN70" i="5"/>
  <c r="AA70" i="5"/>
  <c r="N70" i="5"/>
  <c r="AN69" i="5"/>
  <c r="AA69" i="5"/>
  <c r="N69" i="5"/>
  <c r="AN68" i="5"/>
  <c r="AA68" i="5"/>
  <c r="N68" i="5"/>
  <c r="AN67" i="5"/>
  <c r="AA67" i="5"/>
  <c r="N67" i="5"/>
  <c r="AN66" i="5"/>
  <c r="AA66" i="5"/>
  <c r="N66" i="5"/>
  <c r="AN65" i="5"/>
  <c r="AA65" i="5"/>
  <c r="N65" i="5"/>
  <c r="AN64" i="5"/>
  <c r="AA64" i="5"/>
  <c r="N64" i="5"/>
  <c r="AN63" i="5"/>
  <c r="AA63" i="5"/>
  <c r="N63" i="5"/>
  <c r="AN62" i="5"/>
  <c r="AA62" i="5"/>
  <c r="N62" i="5"/>
  <c r="AN61" i="5"/>
  <c r="AA61" i="5"/>
  <c r="N61" i="5"/>
  <c r="AN60" i="5"/>
  <c r="AA60" i="5"/>
  <c r="N60" i="5"/>
  <c r="AN59" i="5"/>
  <c r="AA59" i="5"/>
  <c r="N59" i="5"/>
  <c r="AN58" i="5"/>
  <c r="AA58" i="5"/>
  <c r="N58" i="5"/>
  <c r="AN57" i="5"/>
  <c r="AA57" i="5"/>
  <c r="N57" i="5"/>
  <c r="AN56" i="5"/>
  <c r="AA56" i="5"/>
  <c r="N56" i="5"/>
  <c r="AN55" i="5"/>
  <c r="AA55" i="5"/>
  <c r="N55" i="5"/>
  <c r="AN54" i="5"/>
  <c r="AA54" i="5"/>
  <c r="N54" i="5"/>
  <c r="AN53" i="5"/>
  <c r="AA53" i="5"/>
  <c r="N53" i="5"/>
  <c r="AN52" i="5"/>
  <c r="AA52" i="5"/>
  <c r="N52" i="5"/>
  <c r="AN51" i="5"/>
  <c r="AA51" i="5"/>
  <c r="N51" i="5"/>
  <c r="AN50" i="5"/>
  <c r="AA50" i="5"/>
  <c r="N50" i="5"/>
  <c r="AN49" i="5"/>
  <c r="AA49" i="5"/>
  <c r="N49" i="5"/>
  <c r="AN48" i="5"/>
  <c r="AA48" i="5"/>
  <c r="N48" i="5"/>
  <c r="AN47" i="5"/>
  <c r="AA47" i="5"/>
  <c r="N47" i="5"/>
  <c r="AN46" i="5"/>
  <c r="AN126" i="5" s="1"/>
  <c r="AA46" i="5"/>
  <c r="N46" i="5"/>
  <c r="AN45" i="5"/>
  <c r="AA45" i="5"/>
  <c r="AA126" i="5" s="1"/>
  <c r="N45" i="5"/>
  <c r="N126" i="5" s="1"/>
  <c r="F130" i="5" l="1"/>
  <c r="B128" i="5"/>
  <c r="E2" i="4"/>
  <c r="B6" i="4" s="1"/>
  <c r="B7" i="4" s="1"/>
  <c r="B8" i="4" s="1"/>
  <c r="B9" i="4" s="1"/>
  <c r="B10" i="4" s="1"/>
  <c r="B11" i="4" s="1"/>
  <c r="B130" i="5" l="1"/>
  <c r="N1" i="5" s="1"/>
  <c r="B129" i="5"/>
  <c r="C6" i="4"/>
  <c r="C7" i="4"/>
  <c r="C10" i="4"/>
  <c r="C8" i="4"/>
  <c r="C5" i="4"/>
  <c r="D5" i="4" s="1"/>
  <c r="E5" i="4" s="1"/>
  <c r="C9" i="4"/>
  <c r="B12" i="4"/>
  <c r="C11" i="4"/>
  <c r="D6" i="4" l="1"/>
  <c r="E6" i="4" s="1"/>
  <c r="D7" i="4" s="1"/>
  <c r="E7" i="4" s="1"/>
  <c r="B13" i="4"/>
  <c r="C12" i="4"/>
  <c r="D8" i="4" l="1"/>
  <c r="E8" i="4" s="1"/>
  <c r="B14" i="4"/>
  <c r="C13" i="4"/>
  <c r="D9" i="4" l="1"/>
  <c r="F10" i="4" s="1"/>
  <c r="G10" i="4" s="1"/>
  <c r="C14" i="4"/>
  <c r="B15" i="4"/>
  <c r="E9" i="4" l="1"/>
  <c r="B16" i="4"/>
  <c r="C15" i="4"/>
  <c r="D10" i="4" l="1"/>
  <c r="F11" i="4" s="1"/>
  <c r="G11" i="4" s="1"/>
  <c r="B17" i="4"/>
  <c r="C16" i="4"/>
  <c r="E10" i="4" l="1"/>
  <c r="D11" i="4" s="1"/>
  <c r="F12" i="4" s="1"/>
  <c r="G12" i="4" s="1"/>
  <c r="B18" i="4"/>
  <c r="C17" i="4"/>
  <c r="E11" i="4" l="1"/>
  <c r="D12" i="4" s="1"/>
  <c r="F13" i="4" s="1"/>
  <c r="G13" i="4" s="1"/>
  <c r="C18" i="4"/>
  <c r="B19" i="4"/>
  <c r="E12" i="4" l="1"/>
  <c r="D13" i="4" s="1"/>
  <c r="F14" i="4" s="1"/>
  <c r="G14" i="4" s="1"/>
  <c r="B20" i="4"/>
  <c r="C19" i="4"/>
  <c r="B21" i="4" l="1"/>
  <c r="C20" i="4"/>
  <c r="E13" i="4"/>
  <c r="B22" i="4" l="1"/>
  <c r="C21" i="4"/>
  <c r="D14" i="4"/>
  <c r="F15" i="4" s="1"/>
  <c r="G15" i="4" s="1"/>
  <c r="B23" i="4" l="1"/>
  <c r="C22" i="4"/>
  <c r="E14" i="4"/>
  <c r="B24" i="4" l="1"/>
  <c r="C23" i="4"/>
  <c r="D15" i="4"/>
  <c r="F16" i="4" s="1"/>
  <c r="G16" i="4" s="1"/>
  <c r="B25" i="4" l="1"/>
  <c r="C24" i="4"/>
  <c r="E15" i="4"/>
  <c r="B26" i="4" l="1"/>
  <c r="C25" i="4"/>
  <c r="D16" i="4"/>
  <c r="F17" i="4" s="1"/>
  <c r="G17" i="4" s="1"/>
  <c r="B27" i="4" l="1"/>
  <c r="C26" i="4"/>
  <c r="E16" i="4"/>
  <c r="B28" i="4" l="1"/>
  <c r="C27" i="4"/>
  <c r="D17" i="4"/>
  <c r="F18" i="4" s="1"/>
  <c r="G18" i="4" s="1"/>
  <c r="E17" i="4" l="1"/>
  <c r="D18" i="4" s="1"/>
  <c r="F19" i="4" s="1"/>
  <c r="G19" i="4" s="1"/>
  <c r="B29" i="4"/>
  <c r="C29" i="4" s="1"/>
  <c r="C28" i="4"/>
  <c r="C30" i="4" l="1"/>
  <c r="E18" i="4"/>
  <c r="D19" i="4" l="1"/>
  <c r="F20" i="4" s="1"/>
  <c r="G20" i="4" s="1"/>
  <c r="E19" i="4" l="1"/>
  <c r="D20" i="4" l="1"/>
  <c r="F21" i="4" s="1"/>
  <c r="G21" i="4" s="1"/>
  <c r="E20" i="4" l="1"/>
  <c r="D21" i="4" s="1"/>
  <c r="F22" i="4" s="1"/>
  <c r="G22" i="4" s="1"/>
  <c r="E21" i="4" l="1"/>
  <c r="D22" i="4" l="1"/>
  <c r="F23" i="4" s="1"/>
  <c r="G23" i="4" s="1"/>
  <c r="E22" i="4" l="1"/>
  <c r="D23" i="4" s="1"/>
  <c r="F24" i="4" s="1"/>
  <c r="G24" i="4" s="1"/>
  <c r="E23" i="4" l="1"/>
  <c r="D24" i="4" l="1"/>
  <c r="F25" i="4" s="1"/>
  <c r="G25" i="4" s="1"/>
  <c r="E24" i="4" l="1"/>
  <c r="D25" i="4" s="1"/>
  <c r="F26" i="4" s="1"/>
  <c r="G26" i="4" s="1"/>
  <c r="E25" i="4" l="1"/>
  <c r="D26" i="4" s="1"/>
  <c r="F27" i="4" s="1"/>
  <c r="G27" i="4" s="1"/>
  <c r="E26" i="4" l="1"/>
  <c r="D27" i="4" s="1"/>
  <c r="F28" i="4" s="1"/>
  <c r="G28" i="4" s="1"/>
  <c r="E27" i="4" l="1"/>
  <c r="D28" i="4" l="1"/>
  <c r="F29" i="4" s="1"/>
  <c r="G29" i="4" s="1"/>
  <c r="G30" i="4" s="1"/>
  <c r="E28" i="4" l="1"/>
  <c r="D29" i="4" s="1"/>
  <c r="E29" i="4" s="1"/>
  <c r="E30" i="4" s="1"/>
</calcChain>
</file>

<file path=xl/sharedStrings.xml><?xml version="1.0" encoding="utf-8"?>
<sst xmlns="http://schemas.openxmlformats.org/spreadsheetml/2006/main" count="201" uniqueCount="174">
  <si>
    <t>Budget increase</t>
  </si>
  <si>
    <t>Interest Income</t>
  </si>
  <si>
    <t>1st Quarter / Year</t>
  </si>
  <si>
    <t>Project return</t>
  </si>
  <si>
    <t>VAT</t>
  </si>
  <si>
    <t>2st Quarter / Year</t>
  </si>
  <si>
    <t>3st Quarter / Year</t>
  </si>
  <si>
    <t>4st Quarter / Year</t>
  </si>
  <si>
    <t>5st Quarter / Year</t>
  </si>
  <si>
    <t>6st Quarter / Year</t>
  </si>
  <si>
    <t>8st Quarter / Year</t>
  </si>
  <si>
    <t>7st Quarter / Year</t>
  </si>
  <si>
    <t>9st Quarter / Year</t>
  </si>
  <si>
    <t>10st Quarter / Year</t>
  </si>
  <si>
    <t>11st Quarter / Year</t>
  </si>
  <si>
    <t>12st Quarter / Year</t>
  </si>
  <si>
    <t>13st Quarter / Year</t>
  </si>
  <si>
    <t>14st Quarter / Year</t>
  </si>
  <si>
    <t>15st Quarter / Year</t>
  </si>
  <si>
    <t>16st Quarter / Year</t>
  </si>
  <si>
    <t>17st Quarter / Year</t>
  </si>
  <si>
    <t>18st Quarter / Year</t>
  </si>
  <si>
    <t>19st Quarter / Year</t>
  </si>
  <si>
    <t>20st Quarter / Year</t>
  </si>
  <si>
    <t>21st Quarter / Year</t>
  </si>
  <si>
    <t>22st Quarter / Year</t>
  </si>
  <si>
    <t>23st Quarter / Year</t>
  </si>
  <si>
    <t>24st Quarter / Year</t>
  </si>
  <si>
    <t>25st Quarter / Year</t>
  </si>
  <si>
    <t>Zim Bonds</t>
  </si>
  <si>
    <t>500 T Zim</t>
  </si>
  <si>
    <t xml:space="preserve">    Project amount per quarter 25 years</t>
  </si>
  <si>
    <t>Required Budget</t>
  </si>
  <si>
    <t>Project Budget Saldo</t>
  </si>
  <si>
    <t>End Rest budget Valure</t>
  </si>
  <si>
    <t>Total VAT</t>
  </si>
  <si>
    <t>Redeem Rate Factor</t>
  </si>
  <si>
    <t>Start Deposito</t>
  </si>
  <si>
    <t>Data</t>
  </si>
  <si>
    <t>Fill in</t>
  </si>
  <si>
    <t>Project description</t>
  </si>
  <si>
    <t>Total resources Money</t>
  </si>
  <si>
    <t>Copy ID</t>
  </si>
  <si>
    <t>Projects-NL@freelife.world</t>
  </si>
  <si>
    <t>Male / Female:</t>
  </si>
  <si>
    <t>M</t>
  </si>
  <si>
    <t xml:space="preserve">First name: </t>
  </si>
  <si>
    <t>john</t>
  </si>
  <si>
    <t>Surname:</t>
  </si>
  <si>
    <t>Address:</t>
  </si>
  <si>
    <t>Postal code:</t>
  </si>
  <si>
    <t>City:</t>
  </si>
  <si>
    <t>Country</t>
  </si>
  <si>
    <t xml:space="preserve">Citizen service number: </t>
  </si>
  <si>
    <t>Bank account number</t>
  </si>
  <si>
    <t>Religion</t>
  </si>
  <si>
    <t>Born:</t>
  </si>
  <si>
    <t xml:space="preserve">Tel:                             </t>
  </si>
  <si>
    <t>Mobile:</t>
  </si>
  <si>
    <t>E-mail address1:</t>
  </si>
  <si>
    <t>E-mail address2:</t>
  </si>
  <si>
    <t>Profession specialism</t>
  </si>
  <si>
    <t>Project Idea number</t>
  </si>
  <si>
    <t>Job creation to be expected</t>
  </si>
  <si>
    <t>Expected savings amount</t>
  </si>
  <si>
    <t>Expected savings in %</t>
  </si>
  <si>
    <t>Cash flow forecast</t>
  </si>
  <si>
    <t>Year 1 , months</t>
  </si>
  <si>
    <t>Year 2 , months</t>
  </si>
  <si>
    <t>Year 3 , months</t>
  </si>
  <si>
    <t>Totaal</t>
  </si>
  <si>
    <t>COSTS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</si>
  <si>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</si>
  <si>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</si>
  <si>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</si>
  <si>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</si>
  <si>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</si>
  <si>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</si>
  <si>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</si>
  <si>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</si>
  <si>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</si>
  <si>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</si>
  <si>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</si>
  <si>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</si>
  <si>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own. Ink. Incl travel expenses</t>
  </si>
  <si>
    <t>PERSONAL COSTS Up to</t>
  </si>
  <si>
    <t>rent / purchase of business premises</t>
  </si>
  <si>
    <t xml:space="preserve">Basic income </t>
  </si>
  <si>
    <t>Labour costs team members</t>
  </si>
  <si>
    <t>assurances</t>
  </si>
  <si>
    <t>building maintenance</t>
  </si>
  <si>
    <t>disposal costs</t>
  </si>
  <si>
    <t>Training costs</t>
  </si>
  <si>
    <t>Driving licence costs</t>
  </si>
  <si>
    <t xml:space="preserve">energy </t>
  </si>
  <si>
    <t>other charges for housing.</t>
  </si>
  <si>
    <t>HOUSING COSTS Up to</t>
  </si>
  <si>
    <t xml:space="preserve">New building </t>
  </si>
  <si>
    <t>Rent machines</t>
  </si>
  <si>
    <t>inventory maintenance</t>
  </si>
  <si>
    <t>machine maintenance</t>
  </si>
  <si>
    <t>lease expenses</t>
  </si>
  <si>
    <t>insurance inventory</t>
  </si>
  <si>
    <t>insurance machines</t>
  </si>
  <si>
    <t>instruments</t>
  </si>
  <si>
    <t>purchase of small material</t>
  </si>
  <si>
    <t>Fuel Machinery</t>
  </si>
  <si>
    <t>other charges machinery and equipment</t>
  </si>
  <si>
    <t>MACHINES AND INVENTORY To</t>
  </si>
  <si>
    <t>PCs</t>
  </si>
  <si>
    <t>office requisites</t>
  </si>
  <si>
    <t>Software development costs</t>
  </si>
  <si>
    <t>Server + Printer + Software</t>
  </si>
  <si>
    <t>subscriptions</t>
  </si>
  <si>
    <t>postage</t>
  </si>
  <si>
    <t>telephone landline internet connection</t>
  </si>
  <si>
    <t>cellular phone</t>
  </si>
  <si>
    <t>internet costs</t>
  </si>
  <si>
    <t>printed product</t>
  </si>
  <si>
    <t>other office expenses</t>
  </si>
  <si>
    <t>OFFICIAL COSTS Up to</t>
  </si>
  <si>
    <t>fuel</t>
  </si>
  <si>
    <t>repair and maintenance</t>
  </si>
  <si>
    <t>ties</t>
  </si>
  <si>
    <t>insurance</t>
  </si>
  <si>
    <t>stress</t>
  </si>
  <si>
    <t>lease</t>
  </si>
  <si>
    <t xml:space="preserve">procurement </t>
  </si>
  <si>
    <t>private use car</t>
  </si>
  <si>
    <t>parking fees</t>
  </si>
  <si>
    <t>other transport costs for toll roads</t>
  </si>
  <si>
    <t>taxi costs</t>
  </si>
  <si>
    <t>Transportation costs up to</t>
  </si>
  <si>
    <t>online marketing</t>
  </si>
  <si>
    <t>marketing agency costs</t>
  </si>
  <si>
    <t>commercial printing</t>
  </si>
  <si>
    <t>commercials</t>
  </si>
  <si>
    <t>representation (73.5% deductible)</t>
  </si>
  <si>
    <t>travel expenses</t>
  </si>
  <si>
    <t>subsistence costs</t>
  </si>
  <si>
    <t>stock market costs</t>
  </si>
  <si>
    <t>website and hosting</t>
  </si>
  <si>
    <t>other selling expenses</t>
  </si>
  <si>
    <t>Sales costs up to</t>
  </si>
  <si>
    <t>contributions</t>
  </si>
  <si>
    <t>license fees</t>
  </si>
  <si>
    <t>consultancy costs</t>
  </si>
  <si>
    <t>training expenses</t>
  </si>
  <si>
    <t xml:space="preserve">Clothing costs </t>
  </si>
  <si>
    <t>accountant</t>
  </si>
  <si>
    <t>attorney</t>
  </si>
  <si>
    <t>notary</t>
  </si>
  <si>
    <t>automatization</t>
  </si>
  <si>
    <t>professional literature</t>
  </si>
  <si>
    <t>work clothes</t>
  </si>
  <si>
    <t>Insurance costs</t>
  </si>
  <si>
    <t>GENERAL COSTS To</t>
  </si>
  <si>
    <t xml:space="preserve">costs 1 </t>
  </si>
  <si>
    <t xml:space="preserve">costs 2 </t>
  </si>
  <si>
    <t xml:space="preserve">costs 3 </t>
  </si>
  <si>
    <t>costs 4</t>
  </si>
  <si>
    <t>costs 5</t>
  </si>
  <si>
    <t xml:space="preserve">costs 6 </t>
  </si>
  <si>
    <t>Total costs</t>
  </si>
  <si>
    <t>Total resources needed.</t>
  </si>
  <si>
    <t>50% cost maintenance</t>
  </si>
  <si>
    <t>Permanent annual costs</t>
  </si>
  <si>
    <t>All Yellow boxes can be customized to your liking</t>
  </si>
  <si>
    <t>In Box B5 it says =E2/100/500, the 500 you can change increases or lower this will determine your initial amount per quarter</t>
  </si>
  <si>
    <t>The 2nd tab the project Tool is the calculation how much money you need for a project, with a project description and your details.</t>
  </si>
  <si>
    <t>Remove the example ID and put your own ID in that place. This is for people who apply for a project .</t>
  </si>
  <si>
    <t>Mail to</t>
  </si>
  <si>
    <t>In of V1 of Projects Tool put the email address where the request must go to.</t>
  </si>
  <si>
    <t>Every country where people are going to work together and want to use Free Life World as an entry portal can get their own E-mail address for their office per country.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</si>
</sst>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%"/>
    <numFmt numFmtId="165" formatCode="&quot;€&quot;\ #,##0.00"/>
    <numFmt numFmtId="166" formatCode="[$$-409]#,##0"/>
    <numFmt numFmtId="167" formatCode="&quot;€&quot;\ #,##0;[Red]&quot;€&quot;\ \-#,##0"/>
    <numFmt numFmtId="168" formatCode="[$$-409]#,##0.00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0000"/>
      <name val="Calibri"/>
      <family val="2"/>
    </font>
    <font>
      <b/>
      <sz val="16"/>
      <color rgb="FF00000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u/>
      <sz val="11"/>
      <color theme="10"/>
      <name val="Calibri"/>
      <family val="2"/>
    </font>
    <font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4"/>
      <color rgb="FF000000"/>
      <name val="Arial"/>
      <family val="2"/>
    </font>
    <font>
      <b/>
      <sz val="12"/>
      <color rgb="FFFF0000"/>
      <name val="Calibri"/>
      <family val="2"/>
      <scheme val="minor"/>
    </font>
    <font>
      <b/>
      <sz val="11"/>
      <color rgb="FF1919B7"/>
      <name val="Calibri"/>
      <family val="2"/>
      <scheme val="minor"/>
    </font>
    <font>
      <b/>
      <sz val="12"/>
      <color rgb="FF1919B7"/>
      <name val="Calibri"/>
      <family val="2"/>
      <scheme val="minor"/>
    </font>
    <font>
      <b/>
      <sz val="14"/>
      <color rgb="FF1919B7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69">
    <xf numFmtId="0" fontId="0" fillId="0" borderId="0" xfId="0"/>
    <xf numFmtId="3" fontId="0" fillId="0" borderId="0" xfId="0" applyNumberFormat="1"/>
    <xf numFmtId="9" fontId="0" fillId="0" borderId="0" xfId="0" applyNumberFormat="1"/>
    <xf numFmtId="0" fontId="1" fillId="0" borderId="0" xfId="0" applyFont="1" applyAlignment="1">
      <alignment horizontal="center"/>
    </xf>
    <xf numFmtId="3" fontId="0" fillId="0" borderId="0" xfId="0" applyNumberFormat="1" applyAlignment="1">
      <alignment horizontal="center"/>
    </xf>
    <xf numFmtId="3" fontId="1" fillId="0" borderId="0" xfId="0" applyNumberFormat="1" applyFont="1"/>
    <xf numFmtId="16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3" fontId="2" fillId="0" borderId="0" xfId="0" applyNumberFormat="1" applyFont="1"/>
    <xf numFmtId="9" fontId="1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164" fontId="1" fillId="2" borderId="2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3" fontId="0" fillId="0" borderId="0" xfId="0" applyNumberFormat="1" applyFont="1" applyBorder="1"/>
    <xf numFmtId="3" fontId="1" fillId="0" borderId="0" xfId="0" applyNumberFormat="1" applyFont="1" applyAlignment="1">
      <alignment horizontal="left"/>
    </xf>
    <xf numFmtId="9" fontId="2" fillId="2" borderId="3" xfId="0" applyNumberFormat="1" applyFont="1" applyFill="1" applyBorder="1" applyAlignment="1">
      <alignment horizontal="center"/>
    </xf>
    <xf numFmtId="3" fontId="1" fillId="2" borderId="1" xfId="0" applyNumberFormat="1" applyFont="1" applyFill="1" applyBorder="1" applyAlignment="1">
      <alignment horizontal="center"/>
    </xf>
    <xf numFmtId="10" fontId="1" fillId="2" borderId="1" xfId="0" applyNumberFormat="1" applyFont="1" applyFill="1" applyBorder="1" applyAlignment="1">
      <alignment horizontal="center"/>
    </xf>
    <xf numFmtId="0" fontId="4" fillId="0" borderId="0" xfId="1" applyFont="1" applyAlignment="1">
      <alignment horizontal="center"/>
    </xf>
    <xf numFmtId="0" fontId="5" fillId="0" borderId="0" xfId="1" applyFont="1" applyBorder="1"/>
    <xf numFmtId="0" fontId="4" fillId="0" borderId="0" xfId="1" applyFont="1"/>
    <xf numFmtId="0" fontId="3" fillId="0" borderId="0" xfId="1"/>
    <xf numFmtId="0" fontId="6" fillId="0" borderId="0" xfId="1" applyFont="1"/>
    <xf numFmtId="165" fontId="6" fillId="0" borderId="0" xfId="1" applyNumberFormat="1" applyFont="1"/>
    <xf numFmtId="0" fontId="7" fillId="0" borderId="0" xfId="2" applyAlignment="1" applyProtection="1"/>
    <xf numFmtId="0" fontId="8" fillId="0" borderId="0" xfId="1" applyFont="1"/>
    <xf numFmtId="0" fontId="9" fillId="0" borderId="0" xfId="1" applyFont="1"/>
    <xf numFmtId="0" fontId="3" fillId="0" borderId="5" xfId="1" applyBorder="1"/>
    <xf numFmtId="0" fontId="3" fillId="0" borderId="6" xfId="1" applyBorder="1"/>
    <xf numFmtId="0" fontId="0" fillId="0" borderId="6" xfId="0" applyBorder="1"/>
    <xf numFmtId="0" fontId="0" fillId="0" borderId="7" xfId="0" applyBorder="1"/>
    <xf numFmtId="0" fontId="3" fillId="0" borderId="8" xfId="1" applyBorder="1"/>
    <xf numFmtId="0" fontId="3" fillId="0" borderId="0" xfId="1" applyBorder="1"/>
    <xf numFmtId="0" fontId="0" fillId="0" borderId="0" xfId="0" applyBorder="1"/>
    <xf numFmtId="0" fontId="0" fillId="0" borderId="9" xfId="0" applyBorder="1"/>
    <xf numFmtId="0" fontId="0" fillId="0" borderId="8" xfId="0" applyBorder="1"/>
    <xf numFmtId="167" fontId="9" fillId="0" borderId="0" xfId="1" applyNumberFormat="1" applyFont="1"/>
    <xf numFmtId="9" fontId="9" fillId="0" borderId="0" xfId="1" applyNumberFormat="1" applyFont="1"/>
    <xf numFmtId="9" fontId="10" fillId="0" borderId="0" xfId="1" applyNumberFormat="1" applyFont="1"/>
    <xf numFmtId="0" fontId="6" fillId="0" borderId="0" xfId="1" applyFont="1" applyBorder="1" applyAlignment="1">
      <alignment horizontal="center"/>
    </xf>
    <xf numFmtId="0" fontId="3" fillId="0" borderId="9" xfId="1" applyBorder="1"/>
    <xf numFmtId="0" fontId="3" fillId="0" borderId="10" xfId="1" applyBorder="1"/>
    <xf numFmtId="0" fontId="3" fillId="0" borderId="11" xfId="1" applyBorder="1"/>
    <xf numFmtId="0" fontId="3" fillId="0" borderId="12" xfId="1" applyBorder="1"/>
    <xf numFmtId="0" fontId="11" fillId="0" borderId="0" xfId="1" applyFont="1"/>
    <xf numFmtId="49" fontId="8" fillId="3" borderId="13" xfId="1" applyNumberFormat="1" applyFont="1" applyFill="1" applyBorder="1" applyAlignment="1">
      <alignment horizontal="left" vertical="center" wrapText="1" shrinkToFit="1"/>
    </xf>
    <xf numFmtId="0" fontId="8" fillId="3" borderId="13" xfId="1" applyFont="1" applyFill="1" applyBorder="1" applyAlignment="1">
      <alignment horizontal="center"/>
    </xf>
    <xf numFmtId="0" fontId="8" fillId="3" borderId="0" xfId="1" applyFont="1" applyFill="1" applyAlignment="1">
      <alignment horizontal="center"/>
    </xf>
    <xf numFmtId="49" fontId="8" fillId="4" borderId="13" xfId="1" applyNumberFormat="1" applyFont="1" applyFill="1" applyBorder="1" applyAlignment="1">
      <alignment horizontal="left" vertical="center"/>
    </xf>
    <xf numFmtId="168" fontId="8" fillId="0" borderId="13" xfId="1" applyNumberFormat="1" applyFont="1" applyBorder="1"/>
    <xf numFmtId="168" fontId="0" fillId="0" borderId="0" xfId="0" applyNumberFormat="1"/>
    <xf numFmtId="49" fontId="10" fillId="2" borderId="13" xfId="1" applyNumberFormat="1" applyFont="1" applyFill="1" applyBorder="1" applyAlignment="1">
      <alignment horizontal="left" vertical="center"/>
    </xf>
    <xf numFmtId="49" fontId="8" fillId="0" borderId="13" xfId="1" applyNumberFormat="1" applyFont="1" applyFill="1" applyBorder="1" applyAlignment="1">
      <alignment horizontal="left" vertical="center"/>
    </xf>
    <xf numFmtId="168" fontId="10" fillId="0" borderId="13" xfId="1" applyNumberFormat="1" applyFont="1" applyBorder="1"/>
    <xf numFmtId="168" fontId="8" fillId="0" borderId="13" xfId="0" applyNumberFormat="1" applyFont="1" applyBorder="1"/>
    <xf numFmtId="0" fontId="8" fillId="0" borderId="13" xfId="1" applyFont="1" applyBorder="1"/>
    <xf numFmtId="49" fontId="8" fillId="3" borderId="13" xfId="1" applyNumberFormat="1" applyFont="1" applyFill="1" applyBorder="1" applyAlignment="1">
      <alignment horizontal="left" vertical="center"/>
    </xf>
    <xf numFmtId="168" fontId="8" fillId="3" borderId="13" xfId="1" applyNumberFormat="1" applyFont="1" applyFill="1" applyBorder="1"/>
    <xf numFmtId="0" fontId="8" fillId="0" borderId="0" xfId="1" applyFont="1" applyFill="1" applyBorder="1"/>
    <xf numFmtId="168" fontId="0" fillId="0" borderId="14" xfId="0" applyNumberFormat="1" applyBorder="1"/>
    <xf numFmtId="168" fontId="1" fillId="0" borderId="0" xfId="0" applyNumberFormat="1" applyFont="1"/>
    <xf numFmtId="168" fontId="0" fillId="0" borderId="0" xfId="0" applyNumberFormat="1" applyAlignment="1">
      <alignment horizontal="left"/>
    </xf>
    <xf numFmtId="168" fontId="3" fillId="0" borderId="0" xfId="1" applyNumberFormat="1"/>
    <xf numFmtId="0" fontId="12" fillId="0" borderId="0" xfId="0" applyFont="1"/>
    <xf numFmtId="3" fontId="14" fillId="0" borderId="4" xfId="0" applyNumberFormat="1" applyFont="1" applyBorder="1"/>
    <xf numFmtId="0" fontId="14" fillId="0" borderId="3" xfId="0" applyFont="1" applyBorder="1" applyAlignment="1">
      <alignment horizontal="center"/>
    </xf>
    <xf numFmtId="168" fontId="13" fillId="0" borderId="0" xfId="0" applyNumberFormat="1" applyFont="1"/>
    <xf numFmtId="0" fontId="13" fillId="0" borderId="0" xfId="0" applyFont="1"/>
    <xf numFmtId="166" fontId="15" fillId="0" borderId="0" xfId="0" applyNumberFormat="1" applyFont="1"/>
  </cellXfs>
  <cellStyles count="3">
    <cellStyle name="Hyperlink" xfId="2" builtinId="8"/>
    <cellStyle name="Standaard" xfId="0" builtinId="0"/>
    <cellStyle name="Standaard 2" xfId="1"/>
  </cellStyles>
  <dxfs count="0"/>
  <tableStyles count="0" defaultTableStyle="TableStyleMedium2" defaultPivotStyle="PivotStyleLight16"/>
  <colors>
    <mruColors>
      <color rgb="FF1919B7"/>
      <color rgb="FFFFFF99"/>
      <color rgb="FFFFFF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19051</xdr:colOff>
      <xdr:row>1</xdr:row>
      <xdr:rowOff>38100</xdr:rowOff>
    </xdr:from>
    <xdr:to>
      <xdr:col>14</xdr:col>
      <xdr:colOff>927020</xdr:colOff>
      <xdr:row>39</xdr:row>
      <xdr:rowOff>193680</xdr:rowOff>
    </xdr:to>
    <xdr:sp macro="" textlink="">
      <xdr:nvSpPr>
        <xdr:cNvPr id="2" name="Tekstvak 1">
          <a:extLst>
            <a:ext uri="{FF2B5EF4-FFF2-40B4-BE49-F238E27FC236}"/>
          </a:extLst>
        </xdr:cNvPr>
        <xdr:cNvSpPr txBox="1"/>
      </xdr:nvSpPr>
      <xdr:spPr>
        <a:xfrm>
          <a:off x="4838701" y="304800"/>
          <a:ext cx="11804569" cy="739458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Small Brief</a:t>
          </a:r>
          <a:r>
            <a:rPr lang="nl-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nl-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description, this makes a business plan superfluous.</a:t>
          </a:r>
        </a:p>
        <a:p>
          <a:endParaRPr lang="nl-NL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nl-NL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15</xdr:col>
      <xdr:colOff>50800</xdr:colOff>
      <xdr:row>1</xdr:row>
      <xdr:rowOff>57149</xdr:rowOff>
    </xdr:from>
    <xdr:to>
      <xdr:col>25</xdr:col>
      <xdr:colOff>126999</xdr:colOff>
      <xdr:row>39</xdr:row>
      <xdr:rowOff>161925</xdr:rowOff>
    </xdr:to>
    <xdr:sp macro="" textlink="">
      <xdr:nvSpPr>
        <xdr:cNvPr id="3" name="Tekstvak 2">
          <a:extLst>
            <a:ext uri="{FF2B5EF4-FFF2-40B4-BE49-F238E27FC236}"/>
          </a:extLst>
        </xdr:cNvPr>
        <xdr:cNvSpPr txBox="1"/>
      </xdr:nvSpPr>
      <xdr:spPr>
        <a:xfrm>
          <a:off x="16757650" y="323849"/>
          <a:ext cx="9982199" cy="734377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endParaRPr lang="nl-NL"/>
        </a:p>
      </xdr:txBody>
    </xdr:sp>
    <xdr:clientData/>
  </xdr:twoCellAnchor>
  <xdr:twoCellAnchor editAs="oneCell">
    <xdr:from>
      <xdr:col>15</xdr:col>
      <xdr:colOff>47626</xdr:colOff>
      <xdr:row>1</xdr:row>
      <xdr:rowOff>47623</xdr:rowOff>
    </xdr:from>
    <xdr:to>
      <xdr:col>23</xdr:col>
      <xdr:colOff>909639</xdr:colOff>
      <xdr:row>39</xdr:row>
      <xdr:rowOff>142874</xdr:rowOff>
    </xdr:to>
    <xdr:pic>
      <xdr:nvPicPr>
        <xdr:cNvPr id="4" name="Afbeelding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54476" y="314323"/>
          <a:ext cx="10758488" cy="7334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Projects-NL@freelife.worl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tabSelected="1" topLeftCell="A13" workbookViewId="0">
      <selection activeCell="A39" sqref="A39"/>
    </sheetView>
  </sheetViews>
  <sheetFormatPr defaultRowHeight="15" x14ac:dyDescent="0.25"/>
  <cols>
    <col min="1" max="1" width="19" customWidth="1"/>
    <col min="2" max="2" width="20.5703125" customWidth="1"/>
    <col min="3" max="3" width="20.85546875" customWidth="1"/>
    <col min="4" max="4" width="20.5703125" customWidth="1"/>
    <col min="5" max="5" width="23.85546875" customWidth="1"/>
    <col min="6" max="6" width="19.42578125" customWidth="1"/>
    <col min="7" max="7" width="18.42578125" bestFit="1" customWidth="1"/>
  </cols>
  <sheetData>
    <row r="1" spans="1:7" ht="15.75" thickBot="1" x14ac:dyDescent="0.3">
      <c r="A1" s="1"/>
      <c r="B1" s="10"/>
      <c r="C1" s="3" t="s">
        <v>29</v>
      </c>
      <c r="D1" s="9" t="s">
        <v>36</v>
      </c>
      <c r="E1" s="3" t="s">
        <v>37</v>
      </c>
      <c r="F1" s="14"/>
    </row>
    <row r="2" spans="1:7" ht="15.75" thickBot="1" x14ac:dyDescent="0.3">
      <c r="A2" s="1"/>
      <c r="B2" s="3" t="s">
        <v>30</v>
      </c>
      <c r="C2" s="16">
        <v>500000000000000</v>
      </c>
      <c r="D2" s="17">
        <v>0.16</v>
      </c>
      <c r="E2" s="5">
        <f>C2*D2</f>
        <v>80000000000000</v>
      </c>
    </row>
    <row r="3" spans="1:7" ht="15.75" thickBot="1" x14ac:dyDescent="0.3">
      <c r="A3" s="1" t="s">
        <v>31</v>
      </c>
      <c r="C3" s="4" t="s">
        <v>0</v>
      </c>
      <c r="D3" s="4" t="s">
        <v>1</v>
      </c>
      <c r="E3" s="3" t="s">
        <v>33</v>
      </c>
      <c r="F3" s="4" t="s">
        <v>3</v>
      </c>
      <c r="G3" s="7" t="s">
        <v>4</v>
      </c>
    </row>
    <row r="4" spans="1:7" ht="15.75" thickBot="1" x14ac:dyDescent="0.3">
      <c r="B4" s="1"/>
      <c r="C4" s="6">
        <v>0.5</v>
      </c>
      <c r="D4" s="6">
        <v>7.4999999999999997E-2</v>
      </c>
      <c r="E4" s="2"/>
      <c r="F4" s="11">
        <v>0.15</v>
      </c>
      <c r="G4" s="15">
        <v>0.17</v>
      </c>
    </row>
    <row r="5" spans="1:7" x14ac:dyDescent="0.25">
      <c r="A5" s="12" t="s">
        <v>2</v>
      </c>
      <c r="B5" s="1">
        <f>E2/100/500</f>
        <v>1600000000</v>
      </c>
      <c r="C5" s="1">
        <f>B5*4</f>
        <v>6400000000</v>
      </c>
      <c r="D5" s="1">
        <f>(E2-C5)*D4</f>
        <v>5999520000000</v>
      </c>
      <c r="E5" s="1">
        <f>E2-C5+D5</f>
        <v>85993120000000</v>
      </c>
    </row>
    <row r="6" spans="1:7" x14ac:dyDescent="0.25">
      <c r="A6" s="12" t="s">
        <v>5</v>
      </c>
      <c r="B6" s="1">
        <f>B5*C4+B5</f>
        <v>2400000000</v>
      </c>
      <c r="C6" s="1">
        <f>B6*4</f>
        <v>9600000000</v>
      </c>
      <c r="D6" s="1">
        <f>(E5-C6)*D4</f>
        <v>6448764000000</v>
      </c>
      <c r="E6" s="1">
        <f>E2-C6+D6</f>
        <v>86439164000000</v>
      </c>
    </row>
    <row r="7" spans="1:7" x14ac:dyDescent="0.25">
      <c r="A7" s="12" t="s">
        <v>6</v>
      </c>
      <c r="B7" s="1">
        <f>B6*C4+B6</f>
        <v>3600000000</v>
      </c>
      <c r="C7" s="1">
        <f t="shared" ref="C7:C29" si="0">B7*4</f>
        <v>14400000000</v>
      </c>
      <c r="D7" s="1">
        <f>(E6-C7)*D4</f>
        <v>6481857300000</v>
      </c>
      <c r="E7" s="1">
        <f>E6-C7+D7</f>
        <v>92906621300000</v>
      </c>
    </row>
    <row r="8" spans="1:7" x14ac:dyDescent="0.25">
      <c r="A8" s="12" t="s">
        <v>7</v>
      </c>
      <c r="B8" s="1">
        <f>B7*C4+B7</f>
        <v>5400000000</v>
      </c>
      <c r="C8" s="1">
        <f t="shared" si="0"/>
        <v>21600000000</v>
      </c>
      <c r="D8" s="1">
        <f>(E7-C8)*D4</f>
        <v>6966376597500</v>
      </c>
      <c r="E8" s="1">
        <f>E7-C8+D8</f>
        <v>99851397897500</v>
      </c>
    </row>
    <row r="9" spans="1:7" x14ac:dyDescent="0.25">
      <c r="A9" s="12" t="s">
        <v>8</v>
      </c>
      <c r="B9" s="1">
        <f>B8*C4+B8</f>
        <v>8100000000</v>
      </c>
      <c r="C9" s="1">
        <f t="shared" si="0"/>
        <v>32400000000</v>
      </c>
      <c r="D9" s="1">
        <f>(E8-C9)*D4</f>
        <v>7486424842312.5</v>
      </c>
      <c r="E9" s="1">
        <f t="shared" ref="E9" si="1">E8-C9+D9</f>
        <v>107305422739812.5</v>
      </c>
    </row>
    <row r="10" spans="1:7" x14ac:dyDescent="0.25">
      <c r="A10" s="12" t="s">
        <v>9</v>
      </c>
      <c r="B10" s="1">
        <f>B9*C4+B9</f>
        <v>12150000000</v>
      </c>
      <c r="C10" s="1">
        <f t="shared" si="0"/>
        <v>48600000000</v>
      </c>
      <c r="D10" s="1">
        <f>(E9-C10)*D4</f>
        <v>8044261705485.9375</v>
      </c>
      <c r="E10" s="1">
        <f t="shared" ref="E10:E29" si="2">E9-C10+D10+F10-G10</f>
        <v>116233144338166.34</v>
      </c>
      <c r="F10" s="1">
        <f>D9*F4</f>
        <v>1122963726346.875</v>
      </c>
      <c r="G10" s="8">
        <f>F10*G4</f>
        <v>190903833478.96875</v>
      </c>
    </row>
    <row r="11" spans="1:7" x14ac:dyDescent="0.25">
      <c r="A11" s="12" t="s">
        <v>11</v>
      </c>
      <c r="B11" s="1">
        <f>B10*C4+B10</f>
        <v>18225000000</v>
      </c>
      <c r="C11" s="1">
        <f t="shared" si="0"/>
        <v>72900000000</v>
      </c>
      <c r="D11" s="1">
        <f>(E10-C11)*D4</f>
        <v>8712018325362.4756</v>
      </c>
      <c r="E11" s="1">
        <f t="shared" si="2"/>
        <v>125873773245861.81</v>
      </c>
      <c r="F11" s="1">
        <f>D10*F4</f>
        <v>1206639255822.8906</v>
      </c>
      <c r="G11" s="8">
        <f>F11*G4</f>
        <v>205128673489.89142</v>
      </c>
    </row>
    <row r="12" spans="1:7" x14ac:dyDescent="0.25">
      <c r="A12" s="12" t="s">
        <v>10</v>
      </c>
      <c r="B12" s="1">
        <f>B11*C4+B11</f>
        <v>27337500000</v>
      </c>
      <c r="C12" s="1">
        <f t="shared" si="0"/>
        <v>109350000000</v>
      </c>
      <c r="D12" s="1">
        <f>(E11-C12)*D4</f>
        <v>9432331743439.6348</v>
      </c>
      <c r="E12" s="1">
        <f t="shared" si="2"/>
        <v>136281401270809.08</v>
      </c>
      <c r="F12" s="1">
        <f>D11*F4</f>
        <v>1306802748804.3713</v>
      </c>
      <c r="G12" s="8">
        <f>F12*G4</f>
        <v>222156467296.74313</v>
      </c>
    </row>
    <row r="13" spans="1:7" x14ac:dyDescent="0.25">
      <c r="A13" s="12" t="s">
        <v>12</v>
      </c>
      <c r="B13" s="1">
        <f>B12*C4+B12</f>
        <v>41006250000</v>
      </c>
      <c r="C13" s="1">
        <f t="shared" si="0"/>
        <v>164025000000</v>
      </c>
      <c r="D13" s="1">
        <f>(E12-C13)*D4</f>
        <v>10208803220310.68</v>
      </c>
      <c r="E13" s="1">
        <f t="shared" si="2"/>
        <v>147500504793177.97</v>
      </c>
      <c r="F13" s="1">
        <f>D12*F4</f>
        <v>1414849761515.9451</v>
      </c>
      <c r="G13" s="8">
        <f>F13*G4</f>
        <v>240524459457.71069</v>
      </c>
    </row>
    <row r="14" spans="1:7" x14ac:dyDescent="0.25">
      <c r="A14" s="12" t="s">
        <v>13</v>
      </c>
      <c r="B14" s="1">
        <f>B13*C4+B13</f>
        <v>61509375000</v>
      </c>
      <c r="C14" s="1">
        <f t="shared" si="0"/>
        <v>246037500000</v>
      </c>
      <c r="D14" s="1">
        <f>(E13-C14)*D4</f>
        <v>11044085046988.348</v>
      </c>
      <c r="E14" s="1">
        <f t="shared" si="2"/>
        <v>159569548341094.97</v>
      </c>
      <c r="F14" s="1">
        <f>D13*F4</f>
        <v>1531320483046.6018</v>
      </c>
      <c r="G14" s="8">
        <f>F14*G4</f>
        <v>260324482117.92233</v>
      </c>
    </row>
    <row r="15" spans="1:7" x14ac:dyDescent="0.25">
      <c r="A15" s="12" t="s">
        <v>14</v>
      </c>
      <c r="B15" s="1">
        <f>B14*C4+B14</f>
        <v>92264062500</v>
      </c>
      <c r="C15" s="1">
        <f t="shared" si="0"/>
        <v>369056250000</v>
      </c>
      <c r="D15" s="1">
        <f>(E14-C15)*D4</f>
        <v>11940036906832.123</v>
      </c>
      <c r="E15" s="1">
        <f t="shared" si="2"/>
        <v>172515517586277.16</v>
      </c>
      <c r="F15" s="1">
        <f>D14*F4</f>
        <v>1656612757048.2522</v>
      </c>
      <c r="G15" s="8">
        <f>F15*G4</f>
        <v>281624168698.20288</v>
      </c>
    </row>
    <row r="16" spans="1:7" x14ac:dyDescent="0.25">
      <c r="A16" s="12" t="s">
        <v>15</v>
      </c>
      <c r="B16" s="1">
        <f>B15*C4+B15</f>
        <v>138396093750</v>
      </c>
      <c r="C16" s="1">
        <f t="shared" si="0"/>
        <v>553584375000</v>
      </c>
      <c r="D16" s="1">
        <f>(E15-C16)*D4</f>
        <v>12897144990845.787</v>
      </c>
      <c r="E16" s="1">
        <f t="shared" si="2"/>
        <v>186345612797023.53</v>
      </c>
      <c r="F16" s="1">
        <f>D15*F4</f>
        <v>1791005536024.8184</v>
      </c>
      <c r="G16" s="8">
        <f>F16*G4</f>
        <v>304470941124.21912</v>
      </c>
    </row>
    <row r="17" spans="1:7" x14ac:dyDescent="0.25">
      <c r="A17" s="12" t="s">
        <v>16</v>
      </c>
      <c r="B17" s="1">
        <f>B16*C4+B16</f>
        <v>207594140625</v>
      </c>
      <c r="C17" s="1">
        <f t="shared" si="0"/>
        <v>830376562500</v>
      </c>
      <c r="D17" s="1">
        <f>(E16-C17)*D4</f>
        <v>13913642717589.264</v>
      </c>
      <c r="E17" s="1">
        <f t="shared" si="2"/>
        <v>201034573503473.09</v>
      </c>
      <c r="F17" s="1">
        <f>D16*F4</f>
        <v>1934571748626.8679</v>
      </c>
      <c r="G17" s="8">
        <f>F17*G4</f>
        <v>328877197266.56757</v>
      </c>
    </row>
    <row r="18" spans="1:7" x14ac:dyDescent="0.25">
      <c r="A18" s="12" t="s">
        <v>17</v>
      </c>
      <c r="B18" s="1">
        <f t="shared" ref="B18" si="3">B17</f>
        <v>207594140625</v>
      </c>
      <c r="C18" s="1">
        <f t="shared" si="0"/>
        <v>830376562500</v>
      </c>
      <c r="D18" s="1">
        <f>(E17-C18)*D4</f>
        <v>15015314770572.982</v>
      </c>
      <c r="E18" s="1">
        <f t="shared" si="2"/>
        <v>216951760229885.91</v>
      </c>
      <c r="F18" s="1">
        <f>D17*F4</f>
        <v>2087046407638.3894</v>
      </c>
      <c r="G18" s="8">
        <f>F18*G4</f>
        <v>354797889298.52625</v>
      </c>
    </row>
    <row r="19" spans="1:7" x14ac:dyDescent="0.25">
      <c r="A19" s="12" t="s">
        <v>18</v>
      </c>
      <c r="B19" s="1">
        <f>B18*C4+B18</f>
        <v>311391210937.5</v>
      </c>
      <c r="C19" s="1">
        <f t="shared" si="0"/>
        <v>1245564843750</v>
      </c>
      <c r="D19" s="1">
        <f>(E18-C19)*D4</f>
        <v>16177964653960.191</v>
      </c>
      <c r="E19" s="1">
        <f t="shared" si="2"/>
        <v>233753566729032.41</v>
      </c>
      <c r="F19" s="1">
        <f>D18*F4</f>
        <v>2252297215585.9473</v>
      </c>
      <c r="G19" s="8">
        <f>F19*G4</f>
        <v>382890526649.61108</v>
      </c>
    </row>
    <row r="20" spans="1:7" x14ac:dyDescent="0.25">
      <c r="A20" s="12" t="s">
        <v>19</v>
      </c>
      <c r="B20" s="1">
        <f>B19*C4+B19</f>
        <v>467086816406.25</v>
      </c>
      <c r="C20" s="1">
        <f t="shared" si="0"/>
        <v>1868347265625</v>
      </c>
      <c r="D20" s="1">
        <f>(E19-C20)*D4</f>
        <v>17391391459755.555</v>
      </c>
      <c r="E20" s="1">
        <f t="shared" si="2"/>
        <v>251290767522581</v>
      </c>
      <c r="F20" s="1">
        <f>D19*F4</f>
        <v>2426694698094.0288</v>
      </c>
      <c r="G20" s="8">
        <f>F20*G4</f>
        <v>412538098675.98492</v>
      </c>
    </row>
    <row r="21" spans="1:7" x14ac:dyDescent="0.25">
      <c r="A21" s="12" t="s">
        <v>20</v>
      </c>
      <c r="B21" s="1">
        <f>B20*C4+B20</f>
        <v>700630224609.375</v>
      </c>
      <c r="C21" s="1">
        <f t="shared" si="0"/>
        <v>2802520898437.5</v>
      </c>
      <c r="D21" s="1">
        <f>(E20-C21)*D4</f>
        <v>18636618496810.762</v>
      </c>
      <c r="E21" s="1">
        <f t="shared" si="2"/>
        <v>269290093357693.81</v>
      </c>
      <c r="F21" s="1">
        <f>D20*F4</f>
        <v>2608708718963.333</v>
      </c>
      <c r="G21" s="8">
        <f>F21*G4</f>
        <v>443480482223.76666</v>
      </c>
    </row>
    <row r="22" spans="1:7" x14ac:dyDescent="0.25">
      <c r="A22" s="12" t="s">
        <v>21</v>
      </c>
      <c r="B22" s="1">
        <f>B21*C4+B21</f>
        <v>1050945336914.0625</v>
      </c>
      <c r="C22" s="1">
        <f t="shared" si="0"/>
        <v>4203781347656.25</v>
      </c>
      <c r="D22" s="1">
        <f>(E21-C22)*D4</f>
        <v>19881473400752.816</v>
      </c>
      <c r="E22" s="1">
        <f t="shared" si="2"/>
        <v>287288044413643.31</v>
      </c>
      <c r="F22" s="1">
        <f>D21*F4</f>
        <v>2795492774521.6143</v>
      </c>
      <c r="G22" s="8">
        <f>F22*G4</f>
        <v>475233771668.67444</v>
      </c>
    </row>
    <row r="23" spans="1:7" x14ac:dyDescent="0.25">
      <c r="A23" s="12" t="s">
        <v>22</v>
      </c>
      <c r="B23" s="1">
        <f>B22*C4+B22</f>
        <v>1576418005371.0937</v>
      </c>
      <c r="C23" s="1">
        <f t="shared" si="0"/>
        <v>6305672021484.375</v>
      </c>
      <c r="D23" s="1">
        <f>(E22-C23)*D4</f>
        <v>21073677929411.918</v>
      </c>
      <c r="E23" s="1">
        <f t="shared" si="2"/>
        <v>304531293759964.62</v>
      </c>
      <c r="F23" s="1">
        <f>D22*F4</f>
        <v>2982221010112.9224</v>
      </c>
      <c r="G23" s="8">
        <f>F23*G4</f>
        <v>506977571719.19684</v>
      </c>
    </row>
    <row r="24" spans="1:7" x14ac:dyDescent="0.25">
      <c r="A24" s="12" t="s">
        <v>23</v>
      </c>
      <c r="B24" s="1">
        <f>B23*C4+B23</f>
        <v>2364627008056.6406</v>
      </c>
      <c r="C24" s="1">
        <f t="shared" si="0"/>
        <v>9458508032226.5625</v>
      </c>
      <c r="D24" s="1">
        <f>(E23-C24)*D4</f>
        <v>22130458929580.355</v>
      </c>
      <c r="E24" s="1">
        <f t="shared" si="2"/>
        <v>319826917559530.25</v>
      </c>
      <c r="F24" s="1">
        <f>D23*F4</f>
        <v>3161051689411.7876</v>
      </c>
      <c r="G24" s="8">
        <f>F24*G4</f>
        <v>537378787200.00391</v>
      </c>
    </row>
    <row r="25" spans="1:7" x14ac:dyDescent="0.25">
      <c r="A25" s="12" t="s">
        <v>24</v>
      </c>
      <c r="B25" s="1">
        <f>B24*C4+B24</f>
        <v>3546940512084.9609</v>
      </c>
      <c r="C25" s="1">
        <f t="shared" si="0"/>
        <v>14187762048339.844</v>
      </c>
      <c r="D25" s="1">
        <f>(E24-C25)*D4</f>
        <v>22922936663339.277</v>
      </c>
      <c r="E25" s="1">
        <f t="shared" si="2"/>
        <v>331317334311262.37</v>
      </c>
      <c r="F25" s="1">
        <f>D24*F4</f>
        <v>3319568839437.0532</v>
      </c>
      <c r="G25" s="8">
        <f>F25*G4</f>
        <v>564326702704.29907</v>
      </c>
    </row>
    <row r="26" spans="1:7" x14ac:dyDescent="0.25">
      <c r="A26" s="12" t="s">
        <v>25</v>
      </c>
      <c r="B26" s="1">
        <f>B25*C4+B25</f>
        <v>5320410768127.4414</v>
      </c>
      <c r="C26" s="1">
        <f t="shared" si="0"/>
        <v>21281643072509.766</v>
      </c>
      <c r="D26" s="1">
        <f>(E25-C26)*D4</f>
        <v>23252676842906.445</v>
      </c>
      <c r="E26" s="1">
        <f t="shared" si="2"/>
        <v>336142273696244.81</v>
      </c>
      <c r="F26" s="1">
        <f>D25*F4</f>
        <v>3438440499500.8916</v>
      </c>
      <c r="G26" s="8">
        <f>F26*G4</f>
        <v>584534884915.15161</v>
      </c>
    </row>
    <row r="27" spans="1:7" x14ac:dyDescent="0.25">
      <c r="A27" s="12" t="s">
        <v>26</v>
      </c>
      <c r="B27" s="1">
        <f>B26*C4+B26</f>
        <v>7980616152191.1621</v>
      </c>
      <c r="C27" s="1">
        <f t="shared" si="0"/>
        <v>31922464608764.648</v>
      </c>
      <c r="D27" s="1">
        <f>(E26-C27)*D4</f>
        <v>22816485681561.012</v>
      </c>
      <c r="E27" s="1">
        <f t="shared" si="2"/>
        <v>329931253035983</v>
      </c>
      <c r="F27" s="1">
        <f>D26*F4</f>
        <v>3487901526435.9668</v>
      </c>
      <c r="G27" s="8">
        <f>F27*G4</f>
        <v>592943259494.11438</v>
      </c>
    </row>
    <row r="28" spans="1:7" x14ac:dyDescent="0.25">
      <c r="A28" s="12" t="s">
        <v>27</v>
      </c>
      <c r="B28" s="1">
        <f>B27*C4+B27</f>
        <v>11970924228286.742</v>
      </c>
      <c r="C28" s="1">
        <f t="shared" si="0"/>
        <v>47883696913146.969</v>
      </c>
      <c r="D28" s="1">
        <f>(E27-C28)*D4</f>
        <v>21153566709212.699</v>
      </c>
      <c r="E28" s="1">
        <f t="shared" si="2"/>
        <v>306041775299403</v>
      </c>
      <c r="F28" s="1">
        <f>D27*F4</f>
        <v>3422472852234.1519</v>
      </c>
      <c r="G28" s="8">
        <f>F28*G4</f>
        <v>581820384879.80591</v>
      </c>
    </row>
    <row r="29" spans="1:7" ht="15.75" thickBot="1" x14ac:dyDescent="0.3">
      <c r="A29" s="12" t="s">
        <v>28</v>
      </c>
      <c r="B29" s="1">
        <f>B28*C4+B28</f>
        <v>17956386342430.113</v>
      </c>
      <c r="C29" s="1">
        <f t="shared" si="0"/>
        <v>71825545369720.453</v>
      </c>
      <c r="D29" s="1">
        <f>(E28-C29)*D4</f>
        <v>17566217244726.191</v>
      </c>
      <c r="E29" s="13">
        <f t="shared" si="2"/>
        <v>254416066229705.72</v>
      </c>
      <c r="F29" s="1">
        <f>D28*F4</f>
        <v>3173035006381.9048</v>
      </c>
      <c r="G29" s="8">
        <f>F29*G4</f>
        <v>539415951084.92383</v>
      </c>
    </row>
    <row r="30" spans="1:7" ht="15.75" x14ac:dyDescent="0.25">
      <c r="C30" s="64">
        <f>SUM(C5:C29)</f>
        <v>216294212671661.37</v>
      </c>
      <c r="E30" s="64">
        <f>E29</f>
        <v>254416066229705.72</v>
      </c>
      <c r="F30" s="3"/>
      <c r="G30" s="64">
        <f>SUM(G10:G29)</f>
        <v>8010348533444.2842</v>
      </c>
    </row>
    <row r="31" spans="1:7" ht="16.5" thickBot="1" x14ac:dyDescent="0.3">
      <c r="C31" s="65" t="s">
        <v>32</v>
      </c>
      <c r="E31" s="65" t="s">
        <v>34</v>
      </c>
      <c r="G31" s="65" t="s">
        <v>35</v>
      </c>
    </row>
    <row r="32" spans="1:7" ht="15.75" x14ac:dyDescent="0.25">
      <c r="A32" s="63" t="s">
        <v>167</v>
      </c>
    </row>
    <row r="33" spans="1:1" ht="15.75" x14ac:dyDescent="0.25">
      <c r="A33" s="63" t="s">
        <v>168</v>
      </c>
    </row>
    <row r="34" spans="1:1" ht="15.75" x14ac:dyDescent="0.25">
      <c r="A34" s="63" t="s">
        <v>169</v>
      </c>
    </row>
    <row r="35" spans="1:1" ht="15.75" x14ac:dyDescent="0.25">
      <c r="A35" s="63" t="s">
        <v>170</v>
      </c>
    </row>
    <row r="36" spans="1:1" ht="15.75" x14ac:dyDescent="0.25">
      <c r="A36" s="63" t="s">
        <v>172</v>
      </c>
    </row>
    <row r="37" spans="1:1" ht="15.75" x14ac:dyDescent="0.25">
      <c r="A37" s="63" t="s">
        <v>173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158"/>
  <sheetViews>
    <sheetView topLeftCell="A19" zoomScaleNormal="100" workbookViewId="0">
      <selection activeCell="U1" sqref="U1"/>
    </sheetView>
  </sheetViews>
  <sheetFormatPr defaultColWidth="18" defaultRowHeight="15" x14ac:dyDescent="0.25"/>
  <sheetData>
    <row r="1" spans="1:26" ht="21" thickBot="1" x14ac:dyDescent="0.35">
      <c r="A1" s="18" t="s">
        <v>38</v>
      </c>
      <c r="B1" s="18" t="s">
        <v>39</v>
      </c>
      <c r="C1" s="19"/>
      <c r="D1" s="20" t="s">
        <v>40</v>
      </c>
      <c r="E1" s="21"/>
      <c r="F1" s="21"/>
      <c r="G1" s="22"/>
      <c r="H1" s="23"/>
      <c r="I1" s="21"/>
      <c r="J1" s="20" t="s">
        <v>41</v>
      </c>
      <c r="K1" s="21"/>
      <c r="L1" s="21"/>
      <c r="M1" s="21"/>
      <c r="N1" s="68">
        <f>B130</f>
        <v>24300</v>
      </c>
      <c r="O1" s="21"/>
      <c r="P1" s="20" t="s">
        <v>42</v>
      </c>
      <c r="Q1" s="21"/>
      <c r="R1" s="21"/>
      <c r="S1" s="21"/>
      <c r="U1" s="20" t="s">
        <v>171</v>
      </c>
      <c r="V1" s="24" t="s">
        <v>43</v>
      </c>
    </row>
    <row r="2" spans="1:26" x14ac:dyDescent="0.25">
      <c r="A2" s="25" t="s">
        <v>44</v>
      </c>
      <c r="B2" s="26" t="s">
        <v>45</v>
      </c>
      <c r="C2" s="25"/>
      <c r="D2" s="27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7"/>
      <c r="Q2" s="28"/>
      <c r="R2" s="28"/>
      <c r="S2" s="28"/>
      <c r="T2" s="28"/>
      <c r="U2" s="28"/>
      <c r="V2" s="28"/>
      <c r="W2" s="29"/>
      <c r="X2" s="29"/>
      <c r="Y2" s="29"/>
      <c r="Z2" s="30"/>
    </row>
    <row r="3" spans="1:26" x14ac:dyDescent="0.25">
      <c r="A3" s="25" t="s">
        <v>46</v>
      </c>
      <c r="B3" s="26" t="s">
        <v>47</v>
      </c>
      <c r="C3" s="25"/>
      <c r="D3" s="31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1"/>
      <c r="Q3" s="32"/>
      <c r="R3" s="32"/>
      <c r="S3" s="32"/>
      <c r="T3" s="32"/>
      <c r="U3" s="32"/>
      <c r="V3" s="32"/>
      <c r="W3" s="33"/>
      <c r="X3" s="33"/>
      <c r="Y3" s="33"/>
      <c r="Z3" s="34"/>
    </row>
    <row r="4" spans="1:26" x14ac:dyDescent="0.25">
      <c r="A4" s="25" t="s">
        <v>48</v>
      </c>
      <c r="B4" s="26"/>
      <c r="C4" s="25"/>
      <c r="D4" s="31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1"/>
      <c r="Q4" s="32"/>
      <c r="R4" s="32"/>
      <c r="S4" s="32"/>
      <c r="T4" s="32"/>
      <c r="U4" s="32"/>
      <c r="V4" s="32"/>
      <c r="W4" s="33"/>
      <c r="X4" s="33"/>
      <c r="Y4" s="33"/>
      <c r="Z4" s="34"/>
    </row>
    <row r="5" spans="1:26" x14ac:dyDescent="0.25">
      <c r="A5" s="25" t="s">
        <v>49</v>
      </c>
      <c r="B5" s="26"/>
      <c r="C5" s="25"/>
      <c r="D5" s="31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1"/>
      <c r="Q5" s="32"/>
      <c r="R5" s="32"/>
      <c r="S5" s="32"/>
      <c r="T5" s="32"/>
      <c r="U5" s="32"/>
      <c r="V5" s="32"/>
      <c r="W5" s="33"/>
      <c r="X5" s="33"/>
      <c r="Y5" s="33"/>
      <c r="Z5" s="34"/>
    </row>
    <row r="6" spans="1:26" x14ac:dyDescent="0.25">
      <c r="A6" s="25" t="s">
        <v>50</v>
      </c>
      <c r="B6" s="26"/>
      <c r="C6" s="25"/>
      <c r="D6" s="31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1"/>
      <c r="Q6" s="32"/>
      <c r="R6" s="32"/>
      <c r="S6" s="32"/>
      <c r="T6" s="32"/>
      <c r="U6" s="32"/>
      <c r="V6" s="32"/>
      <c r="W6" s="33"/>
      <c r="X6" s="33"/>
      <c r="Y6" s="33"/>
      <c r="Z6" s="34"/>
    </row>
    <row r="7" spans="1:26" x14ac:dyDescent="0.25">
      <c r="A7" s="25" t="s">
        <v>51</v>
      </c>
      <c r="B7" s="26"/>
      <c r="C7" s="25"/>
      <c r="D7" s="31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1"/>
      <c r="Q7" s="32"/>
      <c r="R7" s="32"/>
      <c r="S7" s="32"/>
      <c r="T7" s="32"/>
      <c r="U7" s="32"/>
      <c r="V7" s="32"/>
      <c r="W7" s="33"/>
      <c r="X7" s="33"/>
      <c r="Y7" s="33"/>
      <c r="Z7" s="34"/>
    </row>
    <row r="8" spans="1:26" x14ac:dyDescent="0.25">
      <c r="A8" s="25" t="s">
        <v>52</v>
      </c>
      <c r="B8" s="26"/>
      <c r="C8" s="25"/>
      <c r="D8" s="31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1"/>
      <c r="Q8" s="32"/>
      <c r="R8" s="32"/>
      <c r="S8" s="32"/>
      <c r="T8" s="32"/>
      <c r="U8" s="32"/>
      <c r="V8" s="32"/>
      <c r="W8" s="33"/>
      <c r="X8" s="33"/>
      <c r="Y8" s="33"/>
      <c r="Z8" s="34"/>
    </row>
    <row r="9" spans="1:26" x14ac:dyDescent="0.25">
      <c r="A9" s="25" t="s">
        <v>53</v>
      </c>
      <c r="B9" s="26"/>
      <c r="C9" s="25"/>
      <c r="D9" s="31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1"/>
      <c r="Q9" s="32"/>
      <c r="R9" s="32"/>
      <c r="S9" s="32"/>
      <c r="T9" s="32"/>
      <c r="U9" s="32"/>
      <c r="V9" s="32"/>
      <c r="W9" s="33"/>
      <c r="X9" s="33"/>
      <c r="Y9" s="33"/>
      <c r="Z9" s="34"/>
    </row>
    <row r="10" spans="1:26" x14ac:dyDescent="0.25">
      <c r="A10" s="25" t="s">
        <v>54</v>
      </c>
      <c r="B10" s="26"/>
      <c r="C10" s="25"/>
      <c r="D10" s="31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1"/>
      <c r="Q10" s="32"/>
      <c r="R10" s="32"/>
      <c r="S10" s="32"/>
      <c r="T10" s="32"/>
      <c r="U10" s="32"/>
      <c r="V10" s="32"/>
      <c r="W10" s="33"/>
      <c r="X10" s="33"/>
      <c r="Y10" s="33"/>
      <c r="Z10" s="34"/>
    </row>
    <row r="11" spans="1:26" x14ac:dyDescent="0.25">
      <c r="A11" s="25" t="s">
        <v>55</v>
      </c>
      <c r="B11" s="26"/>
      <c r="C11" s="25"/>
      <c r="D11" s="31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1"/>
      <c r="Q11" s="32"/>
      <c r="R11" s="32"/>
      <c r="S11" s="32"/>
      <c r="T11" s="32"/>
      <c r="U11" s="32"/>
      <c r="V11" s="32"/>
      <c r="W11" s="33"/>
      <c r="X11" s="33"/>
      <c r="Y11" s="33"/>
      <c r="Z11" s="34"/>
    </row>
    <row r="12" spans="1:26" x14ac:dyDescent="0.25">
      <c r="A12" s="25" t="s">
        <v>56</v>
      </c>
      <c r="B12" s="26"/>
      <c r="C12" s="25"/>
      <c r="D12" s="31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1"/>
      <c r="Q12" s="32"/>
      <c r="R12" s="32"/>
      <c r="S12" s="32"/>
      <c r="T12" s="32"/>
      <c r="U12" s="32"/>
      <c r="V12" s="32"/>
      <c r="W12" s="33"/>
      <c r="X12" s="33"/>
      <c r="Y12" s="33"/>
      <c r="Z12" s="34"/>
    </row>
    <row r="13" spans="1:26" x14ac:dyDescent="0.25">
      <c r="A13" s="25" t="s">
        <v>57</v>
      </c>
      <c r="B13" s="26"/>
      <c r="C13" s="25"/>
      <c r="D13" s="31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1"/>
      <c r="Q13" s="32"/>
      <c r="R13" s="32"/>
      <c r="S13" s="32"/>
      <c r="T13" s="32"/>
      <c r="U13" s="32"/>
      <c r="V13" s="32"/>
      <c r="W13" s="33"/>
      <c r="X13" s="33"/>
      <c r="Y13" s="33"/>
      <c r="Z13" s="34"/>
    </row>
    <row r="14" spans="1:26" x14ac:dyDescent="0.25">
      <c r="A14" s="25" t="s">
        <v>58</v>
      </c>
      <c r="B14" s="26"/>
      <c r="C14" s="25"/>
      <c r="D14" s="31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1"/>
      <c r="Q14" s="32"/>
      <c r="R14" s="32"/>
      <c r="S14" s="32"/>
      <c r="T14" s="32"/>
      <c r="U14" s="32"/>
      <c r="V14" s="32"/>
      <c r="W14" s="33"/>
      <c r="X14" s="33"/>
      <c r="Y14" s="33"/>
      <c r="Z14" s="34"/>
    </row>
    <row r="15" spans="1:26" x14ac:dyDescent="0.25">
      <c r="A15" s="25" t="s">
        <v>59</v>
      </c>
      <c r="B15" s="24"/>
      <c r="C15" s="25"/>
      <c r="D15" s="31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1"/>
      <c r="Q15" s="32"/>
      <c r="R15" s="32"/>
      <c r="S15" s="32"/>
      <c r="T15" s="32"/>
      <c r="U15" s="32"/>
      <c r="V15" s="32"/>
      <c r="W15" s="33"/>
      <c r="X15" s="33"/>
      <c r="Y15" s="33"/>
      <c r="Z15" s="34"/>
    </row>
    <row r="16" spans="1:26" x14ac:dyDescent="0.25">
      <c r="A16" s="25" t="s">
        <v>60</v>
      </c>
      <c r="B16" s="24"/>
      <c r="C16" s="25"/>
      <c r="D16" s="31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1"/>
      <c r="Q16" s="32"/>
      <c r="R16" s="32"/>
      <c r="S16" s="32"/>
      <c r="T16" s="32"/>
      <c r="U16" s="32"/>
      <c r="V16" s="32"/>
      <c r="W16" s="33"/>
      <c r="X16" s="33"/>
      <c r="Y16" s="33"/>
      <c r="Z16" s="34"/>
    </row>
    <row r="17" spans="1:26" x14ac:dyDescent="0.25">
      <c r="A17" s="25"/>
      <c r="B17" s="26"/>
      <c r="C17" s="25"/>
      <c r="D17" s="35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5"/>
      <c r="Q17" s="33"/>
      <c r="R17" s="33"/>
      <c r="S17" s="33"/>
      <c r="T17" s="33"/>
      <c r="U17" s="33"/>
      <c r="V17" s="33"/>
      <c r="W17" s="33"/>
      <c r="X17" s="33"/>
      <c r="Y17" s="33"/>
      <c r="Z17" s="34"/>
    </row>
    <row r="18" spans="1:26" x14ac:dyDescent="0.25">
      <c r="A18" s="25" t="s">
        <v>61</v>
      </c>
      <c r="B18" s="26"/>
      <c r="C18" s="25"/>
      <c r="D18" s="35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5"/>
      <c r="Q18" s="33"/>
      <c r="R18" s="33"/>
      <c r="S18" s="33"/>
      <c r="T18" s="33"/>
      <c r="U18" s="33"/>
      <c r="V18" s="33"/>
      <c r="W18" s="33"/>
      <c r="X18" s="33"/>
      <c r="Y18" s="33"/>
      <c r="Z18" s="34"/>
    </row>
    <row r="19" spans="1:26" x14ac:dyDescent="0.25">
      <c r="A19" s="25" t="s">
        <v>62</v>
      </c>
      <c r="B19" s="26">
        <v>1</v>
      </c>
      <c r="C19" s="21"/>
      <c r="D19" s="35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5"/>
      <c r="Q19" s="33"/>
      <c r="R19" s="33"/>
      <c r="S19" s="33"/>
      <c r="T19" s="33"/>
      <c r="U19" s="33"/>
      <c r="V19" s="33"/>
      <c r="W19" s="33"/>
      <c r="X19" s="33"/>
      <c r="Y19" s="33"/>
      <c r="Z19" s="34"/>
    </row>
    <row r="20" spans="1:26" x14ac:dyDescent="0.25">
      <c r="A20" s="21"/>
      <c r="B20" s="26"/>
      <c r="C20" s="21"/>
      <c r="D20" s="35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5"/>
      <c r="Q20" s="33"/>
      <c r="R20" s="33"/>
      <c r="S20" s="33"/>
      <c r="T20" s="33"/>
      <c r="U20" s="33"/>
      <c r="V20" s="33"/>
      <c r="W20" s="33"/>
      <c r="X20" s="33"/>
      <c r="Y20" s="33"/>
      <c r="Z20" s="34"/>
    </row>
    <row r="21" spans="1:26" x14ac:dyDescent="0.25">
      <c r="A21" s="25" t="s">
        <v>63</v>
      </c>
      <c r="B21" s="26">
        <v>4</v>
      </c>
      <c r="C21" s="21"/>
      <c r="D21" s="35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5"/>
      <c r="Q21" s="33"/>
      <c r="R21" s="33"/>
      <c r="S21" s="33"/>
      <c r="T21" s="33"/>
      <c r="U21" s="33"/>
      <c r="V21" s="33"/>
      <c r="W21" s="33"/>
      <c r="X21" s="33"/>
      <c r="Y21" s="33"/>
      <c r="Z21" s="34"/>
    </row>
    <row r="22" spans="1:26" x14ac:dyDescent="0.25">
      <c r="A22" s="25" t="s">
        <v>64</v>
      </c>
      <c r="B22" s="36"/>
      <c r="C22" s="21"/>
      <c r="D22" s="35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5"/>
      <c r="Q22" s="33"/>
      <c r="R22" s="33"/>
      <c r="S22" s="33"/>
      <c r="T22" s="33"/>
      <c r="U22" s="33"/>
      <c r="V22" s="33"/>
      <c r="W22" s="33"/>
      <c r="X22" s="33"/>
      <c r="Y22" s="33"/>
      <c r="Z22" s="34"/>
    </row>
    <row r="23" spans="1:26" x14ac:dyDescent="0.25">
      <c r="A23" s="25" t="s">
        <v>65</v>
      </c>
      <c r="B23" s="37"/>
      <c r="C23" s="21"/>
      <c r="D23" s="35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5"/>
      <c r="Q23" s="33"/>
      <c r="R23" s="33"/>
      <c r="S23" s="33"/>
      <c r="T23" s="33"/>
      <c r="U23" s="33"/>
      <c r="V23" s="33"/>
      <c r="W23" s="33"/>
      <c r="X23" s="33"/>
      <c r="Y23" s="33"/>
      <c r="Z23" s="34"/>
    </row>
    <row r="24" spans="1:26" x14ac:dyDescent="0.25">
      <c r="A24" s="21"/>
      <c r="B24" s="38"/>
      <c r="C24" s="21"/>
      <c r="D24" s="35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5"/>
      <c r="Q24" s="33"/>
      <c r="R24" s="33"/>
      <c r="S24" s="33"/>
      <c r="T24" s="33"/>
      <c r="U24" s="33"/>
      <c r="V24" s="33"/>
      <c r="W24" s="33"/>
      <c r="X24" s="33"/>
      <c r="Y24" s="33"/>
      <c r="Z24" s="34"/>
    </row>
    <row r="25" spans="1:26" x14ac:dyDescent="0.25">
      <c r="A25" s="39"/>
      <c r="B25" s="19"/>
      <c r="C25" s="19"/>
      <c r="D25" s="35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5"/>
      <c r="Q25" s="33"/>
      <c r="R25" s="33"/>
      <c r="S25" s="33"/>
      <c r="T25" s="33"/>
      <c r="U25" s="33"/>
      <c r="V25" s="33"/>
      <c r="W25" s="33"/>
      <c r="X25" s="33"/>
      <c r="Y25" s="33"/>
      <c r="Z25" s="34"/>
    </row>
    <row r="26" spans="1:26" x14ac:dyDescent="0.25">
      <c r="A26" s="19"/>
      <c r="B26" s="19"/>
      <c r="C26" s="19"/>
      <c r="D26" s="35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5"/>
      <c r="Q26" s="33"/>
      <c r="R26" s="33"/>
      <c r="S26" s="33"/>
      <c r="T26" s="33"/>
      <c r="U26" s="33"/>
      <c r="V26" s="33"/>
      <c r="W26" s="33"/>
      <c r="X26" s="33"/>
      <c r="Y26" s="33"/>
      <c r="Z26" s="34"/>
    </row>
    <row r="27" spans="1:26" x14ac:dyDescent="0.25">
      <c r="A27" s="19"/>
      <c r="B27" s="19"/>
      <c r="C27" s="19"/>
      <c r="D27" s="35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5"/>
      <c r="Q27" s="33"/>
      <c r="R27" s="33"/>
      <c r="S27" s="33"/>
      <c r="T27" s="33"/>
      <c r="U27" s="33"/>
      <c r="V27" s="33"/>
      <c r="W27" s="33"/>
      <c r="X27" s="33"/>
      <c r="Y27" s="33"/>
      <c r="Z27" s="34"/>
    </row>
    <row r="28" spans="1:26" x14ac:dyDescent="0.25">
      <c r="A28" s="19"/>
      <c r="B28" s="19"/>
      <c r="C28" s="19"/>
      <c r="D28" s="35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5"/>
      <c r="Q28" s="33"/>
      <c r="R28" s="33"/>
      <c r="S28" s="33"/>
      <c r="T28" s="33"/>
      <c r="U28" s="33"/>
      <c r="V28" s="33"/>
      <c r="W28" s="33"/>
      <c r="X28" s="33"/>
      <c r="Y28" s="33"/>
      <c r="Z28" s="34"/>
    </row>
    <row r="29" spans="1:26" x14ac:dyDescent="0.25">
      <c r="A29" s="19"/>
      <c r="B29" s="19"/>
      <c r="C29" s="19"/>
      <c r="D29" s="35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5"/>
      <c r="Q29" s="33"/>
      <c r="R29" s="33"/>
      <c r="S29" s="33"/>
      <c r="T29" s="33"/>
      <c r="U29" s="33"/>
      <c r="V29" s="33"/>
      <c r="W29" s="33"/>
      <c r="X29" s="33"/>
      <c r="Y29" s="33"/>
      <c r="Z29" s="34"/>
    </row>
    <row r="30" spans="1:26" x14ac:dyDescent="0.25">
      <c r="A30" s="19"/>
      <c r="B30" s="19"/>
      <c r="C30" s="19"/>
      <c r="D30" s="35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5"/>
      <c r="Q30" s="33"/>
      <c r="R30" s="33"/>
      <c r="S30" s="33"/>
      <c r="T30" s="33"/>
      <c r="U30" s="33"/>
      <c r="V30" s="33"/>
      <c r="W30" s="33"/>
      <c r="X30" s="33"/>
      <c r="Y30" s="33"/>
      <c r="Z30" s="34"/>
    </row>
    <row r="31" spans="1:26" x14ac:dyDescent="0.25">
      <c r="A31" s="19"/>
      <c r="B31" s="19"/>
      <c r="C31" s="19"/>
      <c r="D31" s="35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5"/>
      <c r="Q31" s="33"/>
      <c r="R31" s="33"/>
      <c r="S31" s="33"/>
      <c r="T31" s="33"/>
      <c r="U31" s="33"/>
      <c r="V31" s="33"/>
      <c r="W31" s="33"/>
      <c r="X31" s="33"/>
      <c r="Y31" s="33"/>
      <c r="Z31" s="34"/>
    </row>
    <row r="32" spans="1:26" x14ac:dyDescent="0.25">
      <c r="A32" s="19"/>
      <c r="B32" s="19"/>
      <c r="C32" s="19"/>
      <c r="D32" s="35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5"/>
      <c r="Q32" s="33"/>
      <c r="R32" s="33"/>
      <c r="S32" s="33"/>
      <c r="T32" s="33"/>
      <c r="U32" s="33"/>
      <c r="V32" s="33"/>
      <c r="W32" s="33"/>
      <c r="X32" s="33"/>
      <c r="Y32" s="33"/>
      <c r="Z32" s="34"/>
    </row>
    <row r="33" spans="1:41" x14ac:dyDescent="0.25">
      <c r="A33" s="19"/>
      <c r="B33" s="19"/>
      <c r="C33" s="19"/>
      <c r="D33" s="31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1"/>
      <c r="Q33" s="32"/>
      <c r="R33" s="32"/>
      <c r="S33" s="32"/>
      <c r="T33" s="32"/>
      <c r="U33" s="32"/>
      <c r="V33" s="32"/>
      <c r="W33" s="32"/>
      <c r="X33" s="32"/>
      <c r="Y33" s="32"/>
      <c r="Z33" s="40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</row>
    <row r="34" spans="1:41" x14ac:dyDescent="0.25">
      <c r="A34" s="19"/>
      <c r="B34" s="19"/>
      <c r="C34" s="19"/>
      <c r="D34" s="31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1"/>
      <c r="Q34" s="32"/>
      <c r="R34" s="32"/>
      <c r="S34" s="32"/>
      <c r="T34" s="32"/>
      <c r="U34" s="32"/>
      <c r="V34" s="32"/>
      <c r="W34" s="32"/>
      <c r="X34" s="32"/>
      <c r="Y34" s="32"/>
      <c r="Z34" s="40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  <c r="AM34" s="21"/>
      <c r="AN34" s="21"/>
    </row>
    <row r="35" spans="1:41" x14ac:dyDescent="0.25">
      <c r="A35" s="19"/>
      <c r="B35" s="19"/>
      <c r="C35" s="19"/>
      <c r="D35" s="31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1"/>
      <c r="Q35" s="32"/>
      <c r="R35" s="32"/>
      <c r="S35" s="32"/>
      <c r="T35" s="32"/>
      <c r="U35" s="32"/>
      <c r="V35" s="32"/>
      <c r="W35" s="32"/>
      <c r="X35" s="32"/>
      <c r="Y35" s="32"/>
      <c r="Z35" s="40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  <c r="AM35" s="21"/>
      <c r="AN35" s="21"/>
    </row>
    <row r="36" spans="1:41" x14ac:dyDescent="0.25">
      <c r="A36" s="19"/>
      <c r="B36" s="19"/>
      <c r="C36" s="19"/>
      <c r="D36" s="31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1"/>
      <c r="Q36" s="32"/>
      <c r="R36" s="32"/>
      <c r="S36" s="32"/>
      <c r="T36" s="32"/>
      <c r="U36" s="32"/>
      <c r="V36" s="32"/>
      <c r="W36" s="32"/>
      <c r="X36" s="32"/>
      <c r="Y36" s="32"/>
      <c r="Z36" s="40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  <c r="AM36" s="21"/>
      <c r="AN36" s="21"/>
    </row>
    <row r="37" spans="1:41" x14ac:dyDescent="0.25">
      <c r="A37" s="19"/>
      <c r="B37" s="19"/>
      <c r="C37" s="19"/>
      <c r="D37" s="31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1"/>
      <c r="Q37" s="32"/>
      <c r="R37" s="32"/>
      <c r="S37" s="32"/>
      <c r="T37" s="32"/>
      <c r="U37" s="32"/>
      <c r="V37" s="32"/>
      <c r="W37" s="32"/>
      <c r="X37" s="32"/>
      <c r="Y37" s="32"/>
      <c r="Z37" s="40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  <c r="AM37" s="21"/>
      <c r="AN37" s="21"/>
    </row>
    <row r="38" spans="1:41" x14ac:dyDescent="0.25">
      <c r="A38" s="19"/>
      <c r="B38" s="19"/>
      <c r="C38" s="19"/>
      <c r="D38" s="31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1"/>
      <c r="Q38" s="32"/>
      <c r="R38" s="32"/>
      <c r="S38" s="32"/>
      <c r="T38" s="32"/>
      <c r="U38" s="32"/>
      <c r="V38" s="32"/>
      <c r="W38" s="32"/>
      <c r="X38" s="32"/>
      <c r="Y38" s="32"/>
      <c r="Z38" s="40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  <c r="AM38" s="21"/>
      <c r="AN38" s="21"/>
    </row>
    <row r="39" spans="1:41" x14ac:dyDescent="0.25">
      <c r="A39" s="19"/>
      <c r="B39" s="19"/>
      <c r="C39" s="19"/>
      <c r="D39" s="31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1"/>
      <c r="Q39" s="32"/>
      <c r="R39" s="32"/>
      <c r="S39" s="32"/>
      <c r="T39" s="32"/>
      <c r="U39" s="32"/>
      <c r="V39" s="32"/>
      <c r="W39" s="32"/>
      <c r="X39" s="32"/>
      <c r="Y39" s="32"/>
      <c r="Z39" s="40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  <c r="AM39" s="21"/>
      <c r="AN39" s="21"/>
    </row>
    <row r="40" spans="1:41" ht="15.75" thickBot="1" x14ac:dyDescent="0.3">
      <c r="A40" s="19"/>
      <c r="B40" s="19"/>
      <c r="C40" s="19"/>
      <c r="D40" s="41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1"/>
      <c r="Q40" s="42"/>
      <c r="R40" s="42"/>
      <c r="S40" s="42"/>
      <c r="T40" s="42"/>
      <c r="U40" s="42"/>
      <c r="V40" s="42"/>
      <c r="W40" s="42"/>
      <c r="X40" s="42"/>
      <c r="Y40" s="42"/>
      <c r="Z40" s="43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  <c r="AM40" s="21"/>
      <c r="AN40" s="21"/>
    </row>
    <row r="41" spans="1:41" ht="18" x14ac:dyDescent="0.25">
      <c r="A41" s="44" t="s">
        <v>66</v>
      </c>
      <c r="B41" s="25" t="s">
        <v>67</v>
      </c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5" t="s">
        <v>68</v>
      </c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5" t="s">
        <v>69</v>
      </c>
      <c r="AC41" s="21"/>
      <c r="AD41" s="21"/>
      <c r="AE41" s="21"/>
      <c r="AF41" s="21"/>
      <c r="AG41" s="21"/>
      <c r="AH41" s="21"/>
      <c r="AI41" s="21"/>
      <c r="AJ41" s="21"/>
      <c r="AK41" s="21"/>
      <c r="AL41" s="21"/>
      <c r="AM41" s="21"/>
      <c r="AN41" s="21"/>
    </row>
    <row r="42" spans="1:41" x14ac:dyDescent="0.25">
      <c r="A42" s="45"/>
      <c r="B42" s="46">
        <v>1</v>
      </c>
      <c r="C42" s="46">
        <v>2</v>
      </c>
      <c r="D42" s="46">
        <v>3</v>
      </c>
      <c r="E42" s="46">
        <v>4</v>
      </c>
      <c r="F42" s="46">
        <v>5</v>
      </c>
      <c r="G42" s="46">
        <v>6</v>
      </c>
      <c r="H42" s="46">
        <v>7</v>
      </c>
      <c r="I42" s="46">
        <v>8</v>
      </c>
      <c r="J42" s="46">
        <v>9</v>
      </c>
      <c r="K42" s="46">
        <v>10</v>
      </c>
      <c r="L42" s="46">
        <v>11</v>
      </c>
      <c r="M42" s="46">
        <v>12</v>
      </c>
      <c r="N42" s="46" t="s">
        <v>70</v>
      </c>
      <c r="O42" s="46">
        <v>1</v>
      </c>
      <c r="P42" s="46">
        <v>2</v>
      </c>
      <c r="Q42" s="46">
        <v>3</v>
      </c>
      <c r="R42" s="46">
        <v>4</v>
      </c>
      <c r="S42" s="46">
        <v>5</v>
      </c>
      <c r="T42" s="46">
        <v>6</v>
      </c>
      <c r="U42" s="46">
        <v>7</v>
      </c>
      <c r="V42" s="46">
        <v>8</v>
      </c>
      <c r="W42" s="46">
        <v>9</v>
      </c>
      <c r="X42" s="46">
        <v>10</v>
      </c>
      <c r="Y42" s="46">
        <v>11</v>
      </c>
      <c r="Z42" s="46">
        <v>12</v>
      </c>
      <c r="AA42" s="46" t="s">
        <v>70</v>
      </c>
      <c r="AB42" s="46">
        <v>1</v>
      </c>
      <c r="AC42" s="46">
        <v>2</v>
      </c>
      <c r="AD42" s="46">
        <v>3</v>
      </c>
      <c r="AE42" s="46">
        <v>4</v>
      </c>
      <c r="AF42" s="46">
        <v>5</v>
      </c>
      <c r="AG42" s="46">
        <v>6</v>
      </c>
      <c r="AH42" s="46">
        <v>7</v>
      </c>
      <c r="AI42" s="46">
        <v>8</v>
      </c>
      <c r="AJ42" s="46">
        <v>9</v>
      </c>
      <c r="AK42" s="46">
        <v>10</v>
      </c>
      <c r="AL42" s="46">
        <v>11</v>
      </c>
      <c r="AM42" s="46">
        <v>12</v>
      </c>
      <c r="AN42" s="46" t="s">
        <v>70</v>
      </c>
    </row>
    <row r="43" spans="1:41" x14ac:dyDescent="0.25">
      <c r="A43" s="45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7"/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/>
      <c r="AN43" s="47"/>
    </row>
    <row r="44" spans="1:41" x14ac:dyDescent="0.25">
      <c r="A44" s="45" t="s">
        <v>71</v>
      </c>
      <c r="B44" s="46" t="s">
        <v>72</v>
      </c>
      <c r="C44" s="46" t="s">
        <v>73</v>
      </c>
      <c r="D44" s="46" t="s">
        <v>74</v>
      </c>
      <c r="E44" s="46" t="s">
        <v>75</v>
      </c>
      <c r="F44" s="46" t="s">
        <v>76</v>
      </c>
      <c r="G44" s="46" t="s">
        <v>77</v>
      </c>
      <c r="H44" s="46" t="s">
        <v>78</v>
      </c>
      <c r="I44" s="46" t="s">
        <v>79</v>
      </c>
      <c r="J44" s="46" t="s">
        <v>80</v>
      </c>
      <c r="K44" s="46" t="s">
        <v>81</v>
      </c>
      <c r="L44" s="46" t="s">
        <v>82</v>
      </c>
      <c r="M44" s="46" t="s">
        <v>83</v>
      </c>
      <c r="N44" s="46"/>
      <c r="O44" s="46" t="s">
        <v>72</v>
      </c>
      <c r="P44" s="46" t="s">
        <v>73</v>
      </c>
      <c r="Q44" s="46" t="s">
        <v>74</v>
      </c>
      <c r="R44" s="46" t="s">
        <v>75</v>
      </c>
      <c r="S44" s="46" t="s">
        <v>76</v>
      </c>
      <c r="T44" s="46" t="s">
        <v>77</v>
      </c>
      <c r="U44" s="46" t="s">
        <v>78</v>
      </c>
      <c r="V44" s="46" t="s">
        <v>79</v>
      </c>
      <c r="W44" s="46" t="s">
        <v>80</v>
      </c>
      <c r="X44" s="46" t="s">
        <v>81</v>
      </c>
      <c r="Y44" s="46" t="s">
        <v>82</v>
      </c>
      <c r="Z44" s="46" t="s">
        <v>83</v>
      </c>
      <c r="AA44" s="47"/>
      <c r="AB44" s="46" t="s">
        <v>72</v>
      </c>
      <c r="AC44" s="46" t="s">
        <v>73</v>
      </c>
      <c r="AD44" s="46" t="s">
        <v>74</v>
      </c>
      <c r="AE44" s="46" t="s">
        <v>75</v>
      </c>
      <c r="AF44" s="46" t="s">
        <v>76</v>
      </c>
      <c r="AG44" s="46" t="s">
        <v>77</v>
      </c>
      <c r="AH44" s="46" t="s">
        <v>78</v>
      </c>
      <c r="AI44" s="46" t="s">
        <v>79</v>
      </c>
      <c r="AJ44" s="46" t="s">
        <v>80</v>
      </c>
      <c r="AK44" s="46" t="s">
        <v>81</v>
      </c>
      <c r="AL44" s="46" t="s">
        <v>82</v>
      </c>
      <c r="AM44" s="46" t="s">
        <v>83</v>
      </c>
      <c r="AN44" s="47"/>
    </row>
    <row r="45" spans="1:41" x14ac:dyDescent="0.25">
      <c r="A45" s="48" t="s">
        <v>84</v>
      </c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>
        <f>SUM(B45:M45)</f>
        <v>0</v>
      </c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>
        <f>SUM(O45:Z45)</f>
        <v>0</v>
      </c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>
        <f>SUM(AB45:AM45)</f>
        <v>0</v>
      </c>
      <c r="AO45" s="50"/>
    </row>
    <row r="46" spans="1:41" x14ac:dyDescent="0.25">
      <c r="A46" s="51" t="s">
        <v>85</v>
      </c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>
        <f t="shared" ref="N46:N109" si="0">SUM(B46:M46)</f>
        <v>0</v>
      </c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>
        <f t="shared" ref="AA46:AA109" si="1">SUM(O46:Z46)</f>
        <v>0</v>
      </c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>
        <f t="shared" ref="AN46:AN109" si="2">SUM(AB46:AM46)</f>
        <v>0</v>
      </c>
      <c r="AO46" s="50"/>
    </row>
    <row r="47" spans="1:41" x14ac:dyDescent="0.25">
      <c r="A47" s="48" t="s">
        <v>86</v>
      </c>
      <c r="B47" s="49">
        <v>0</v>
      </c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>
        <f t="shared" si="0"/>
        <v>0</v>
      </c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>
        <f t="shared" si="1"/>
        <v>0</v>
      </c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>
        <f t="shared" si="2"/>
        <v>0</v>
      </c>
      <c r="AO47" s="50"/>
    </row>
    <row r="48" spans="1:41" x14ac:dyDescent="0.25">
      <c r="A48" s="48" t="s">
        <v>87</v>
      </c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>
        <f t="shared" si="0"/>
        <v>0</v>
      </c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>
        <f t="shared" si="1"/>
        <v>0</v>
      </c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>
        <f t="shared" si="2"/>
        <v>0</v>
      </c>
      <c r="AO48" s="50"/>
    </row>
    <row r="49" spans="1:41" x14ac:dyDescent="0.25">
      <c r="A49" s="52" t="s">
        <v>88</v>
      </c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>
        <f t="shared" si="0"/>
        <v>0</v>
      </c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>
        <f t="shared" si="1"/>
        <v>0</v>
      </c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>
        <f t="shared" si="2"/>
        <v>0</v>
      </c>
      <c r="AO49" s="50"/>
    </row>
    <row r="50" spans="1:41" x14ac:dyDescent="0.25">
      <c r="A50" s="52" t="s">
        <v>89</v>
      </c>
      <c r="B50" s="49"/>
      <c r="C50" s="49"/>
      <c r="D50" s="49"/>
      <c r="E50" s="49"/>
      <c r="F50" s="49"/>
      <c r="G50" s="49"/>
      <c r="H50" s="49"/>
      <c r="I50" s="49"/>
      <c r="J50" s="49"/>
      <c r="K50" s="49"/>
      <c r="L50" s="49"/>
      <c r="M50" s="49"/>
      <c r="N50" s="49">
        <f t="shared" si="0"/>
        <v>0</v>
      </c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>
        <f t="shared" si="1"/>
        <v>0</v>
      </c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>
        <f t="shared" si="2"/>
        <v>0</v>
      </c>
      <c r="AO50" s="50"/>
    </row>
    <row r="51" spans="1:41" x14ac:dyDescent="0.25">
      <c r="A51" s="52" t="s">
        <v>90</v>
      </c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>
        <f t="shared" si="0"/>
        <v>0</v>
      </c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>
        <f t="shared" si="1"/>
        <v>0</v>
      </c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>
        <f t="shared" si="2"/>
        <v>0</v>
      </c>
      <c r="AO51" s="50"/>
    </row>
    <row r="52" spans="1:41" x14ac:dyDescent="0.25">
      <c r="A52" s="52" t="s">
        <v>91</v>
      </c>
      <c r="B52" s="49"/>
      <c r="C52" s="49"/>
      <c r="D52" s="49"/>
      <c r="E52" s="49"/>
      <c r="F52" s="49"/>
      <c r="G52" s="49"/>
      <c r="H52" s="49"/>
      <c r="I52" s="49"/>
      <c r="J52" s="49"/>
      <c r="K52" s="49"/>
      <c r="L52" s="49"/>
      <c r="M52" s="49"/>
      <c r="N52" s="49">
        <f t="shared" si="0"/>
        <v>0</v>
      </c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>
        <f t="shared" si="1"/>
        <v>0</v>
      </c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>
        <f t="shared" si="2"/>
        <v>0</v>
      </c>
      <c r="AO52" s="50"/>
    </row>
    <row r="53" spans="1:41" x14ac:dyDescent="0.25">
      <c r="A53" s="52" t="s">
        <v>92</v>
      </c>
      <c r="B53" s="49"/>
      <c r="C53" s="49"/>
      <c r="D53" s="49"/>
      <c r="E53" s="49"/>
      <c r="F53" s="49"/>
      <c r="G53" s="49"/>
      <c r="H53" s="49"/>
      <c r="I53" s="49"/>
      <c r="J53" s="49"/>
      <c r="K53" s="49"/>
      <c r="L53" s="49"/>
      <c r="M53" s="49"/>
      <c r="N53" s="49">
        <f t="shared" si="0"/>
        <v>0</v>
      </c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>
        <f t="shared" si="1"/>
        <v>0</v>
      </c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>
        <f t="shared" si="2"/>
        <v>0</v>
      </c>
      <c r="AO53" s="50"/>
    </row>
    <row r="54" spans="1:41" x14ac:dyDescent="0.25">
      <c r="A54" s="48" t="s">
        <v>93</v>
      </c>
      <c r="B54" s="49"/>
      <c r="C54" s="49"/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>
        <f t="shared" si="0"/>
        <v>0</v>
      </c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>
        <f t="shared" si="1"/>
        <v>0</v>
      </c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>
        <f t="shared" si="2"/>
        <v>0</v>
      </c>
      <c r="AO54" s="50"/>
    </row>
    <row r="55" spans="1:41" x14ac:dyDescent="0.25">
      <c r="A55" s="48" t="s">
        <v>94</v>
      </c>
      <c r="B55" s="49"/>
      <c r="C55" s="49"/>
      <c r="D55" s="49"/>
      <c r="E55" s="49"/>
      <c r="F55" s="49"/>
      <c r="G55" s="49"/>
      <c r="H55" s="49"/>
      <c r="I55" s="49"/>
      <c r="J55" s="49"/>
      <c r="K55" s="49"/>
      <c r="L55" s="49"/>
      <c r="M55" s="49"/>
      <c r="N55" s="49">
        <f t="shared" si="0"/>
        <v>0</v>
      </c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>
        <f t="shared" si="1"/>
        <v>0</v>
      </c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>
        <f t="shared" si="2"/>
        <v>0</v>
      </c>
      <c r="AO55" s="50"/>
    </row>
    <row r="56" spans="1:41" x14ac:dyDescent="0.25">
      <c r="A56" s="48" t="s">
        <v>95</v>
      </c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49">
        <f t="shared" si="0"/>
        <v>0</v>
      </c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>
        <f t="shared" si="1"/>
        <v>0</v>
      </c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>
        <f t="shared" si="2"/>
        <v>0</v>
      </c>
      <c r="AO56" s="50"/>
    </row>
    <row r="57" spans="1:41" x14ac:dyDescent="0.25">
      <c r="A57" s="51" t="s">
        <v>96</v>
      </c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49">
        <f t="shared" si="0"/>
        <v>0</v>
      </c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49">
        <f t="shared" si="1"/>
        <v>0</v>
      </c>
      <c r="AB57" s="53"/>
      <c r="AC57" s="53"/>
      <c r="AD57" s="53"/>
      <c r="AE57" s="53"/>
      <c r="AF57" s="53"/>
      <c r="AG57" s="53"/>
      <c r="AH57" s="53"/>
      <c r="AI57" s="53"/>
      <c r="AJ57" s="53"/>
      <c r="AK57" s="53"/>
      <c r="AL57" s="53"/>
      <c r="AM57" s="53"/>
      <c r="AN57" s="49">
        <f t="shared" si="2"/>
        <v>0</v>
      </c>
      <c r="AO57" s="50"/>
    </row>
    <row r="58" spans="1:41" x14ac:dyDescent="0.25">
      <c r="A58" s="48" t="s">
        <v>97</v>
      </c>
      <c r="B58" s="49"/>
      <c r="C58" s="49"/>
      <c r="D58" s="49"/>
      <c r="E58" s="49"/>
      <c r="F58" s="49"/>
      <c r="G58" s="49"/>
      <c r="H58" s="49"/>
      <c r="I58" s="49"/>
      <c r="J58" s="49"/>
      <c r="K58" s="49"/>
      <c r="L58" s="49"/>
      <c r="M58" s="49"/>
      <c r="N58" s="49">
        <f t="shared" si="0"/>
        <v>0</v>
      </c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>
        <f t="shared" si="1"/>
        <v>0</v>
      </c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>
        <f t="shared" si="2"/>
        <v>0</v>
      </c>
      <c r="AO58" s="50"/>
    </row>
    <row r="59" spans="1:41" x14ac:dyDescent="0.25">
      <c r="A59" s="48" t="s">
        <v>98</v>
      </c>
      <c r="B59" s="49"/>
      <c r="C59" s="49"/>
      <c r="D59" s="49"/>
      <c r="E59" s="49"/>
      <c r="F59" s="49"/>
      <c r="G59" s="49"/>
      <c r="H59" s="49"/>
      <c r="I59" s="49"/>
      <c r="J59" s="49"/>
      <c r="K59" s="49"/>
      <c r="L59" s="49"/>
      <c r="M59" s="49"/>
      <c r="N59" s="49">
        <f t="shared" si="0"/>
        <v>0</v>
      </c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>
        <f t="shared" si="1"/>
        <v>0</v>
      </c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>
        <f t="shared" si="2"/>
        <v>0</v>
      </c>
      <c r="AO59" s="50"/>
    </row>
    <row r="60" spans="1:41" x14ac:dyDescent="0.25">
      <c r="A60" s="52" t="s">
        <v>99</v>
      </c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>
        <f t="shared" si="0"/>
        <v>0</v>
      </c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>
        <f t="shared" si="1"/>
        <v>0</v>
      </c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>
        <f t="shared" si="2"/>
        <v>0</v>
      </c>
      <c r="AO60" s="50"/>
    </row>
    <row r="61" spans="1:41" x14ac:dyDescent="0.25">
      <c r="A61" s="48" t="s">
        <v>100</v>
      </c>
      <c r="B61" s="49"/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>
        <f t="shared" si="0"/>
        <v>0</v>
      </c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>
        <f t="shared" si="1"/>
        <v>0</v>
      </c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>
        <f t="shared" si="2"/>
        <v>0</v>
      </c>
      <c r="AO61" s="50"/>
    </row>
    <row r="62" spans="1:41" x14ac:dyDescent="0.25">
      <c r="A62" s="48" t="s">
        <v>101</v>
      </c>
      <c r="B62" s="49"/>
      <c r="C62" s="49"/>
      <c r="D62" s="49"/>
      <c r="E62" s="49"/>
      <c r="F62" s="49"/>
      <c r="G62" s="49"/>
      <c r="H62" s="49"/>
      <c r="I62" s="49"/>
      <c r="J62" s="49"/>
      <c r="K62" s="49"/>
      <c r="L62" s="49"/>
      <c r="M62" s="49"/>
      <c r="N62" s="49">
        <f t="shared" si="0"/>
        <v>0</v>
      </c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>
        <f t="shared" si="1"/>
        <v>0</v>
      </c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>
        <f t="shared" si="2"/>
        <v>0</v>
      </c>
      <c r="AO62" s="50"/>
    </row>
    <row r="63" spans="1:41" x14ac:dyDescent="0.25">
      <c r="A63" s="48" t="s">
        <v>102</v>
      </c>
      <c r="B63" s="49"/>
      <c r="C63" s="49"/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>
        <f t="shared" si="0"/>
        <v>0</v>
      </c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>
        <f t="shared" si="1"/>
        <v>0</v>
      </c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>
        <f t="shared" si="2"/>
        <v>0</v>
      </c>
      <c r="AO63" s="50"/>
    </row>
    <row r="64" spans="1:41" x14ac:dyDescent="0.25">
      <c r="A64" s="48" t="s">
        <v>103</v>
      </c>
      <c r="B64" s="49"/>
      <c r="C64" s="49"/>
      <c r="D64" s="49"/>
      <c r="E64" s="49"/>
      <c r="F64" s="49"/>
      <c r="G64" s="49"/>
      <c r="H64" s="49"/>
      <c r="I64" s="49"/>
      <c r="J64" s="49"/>
      <c r="K64" s="49"/>
      <c r="L64" s="49"/>
      <c r="M64" s="49"/>
      <c r="N64" s="49">
        <f t="shared" si="0"/>
        <v>0</v>
      </c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>
        <f t="shared" si="1"/>
        <v>0</v>
      </c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>
        <f t="shared" si="2"/>
        <v>0</v>
      </c>
      <c r="AO64" s="50"/>
    </row>
    <row r="65" spans="1:41" x14ac:dyDescent="0.25">
      <c r="A65" s="48" t="s">
        <v>104</v>
      </c>
      <c r="B65" s="49"/>
      <c r="C65" s="49"/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>
        <f t="shared" si="0"/>
        <v>0</v>
      </c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>
        <f t="shared" si="1"/>
        <v>0</v>
      </c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>
        <f t="shared" si="2"/>
        <v>0</v>
      </c>
      <c r="AO65" s="50"/>
    </row>
    <row r="66" spans="1:41" x14ac:dyDescent="0.25">
      <c r="A66" s="48" t="s">
        <v>105</v>
      </c>
      <c r="B66" s="49"/>
      <c r="C66" s="49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>
        <f t="shared" si="0"/>
        <v>0</v>
      </c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>
        <f t="shared" si="1"/>
        <v>0</v>
      </c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>
        <f t="shared" si="2"/>
        <v>0</v>
      </c>
      <c r="AO66" s="50"/>
    </row>
    <row r="67" spans="1:41" x14ac:dyDescent="0.25">
      <c r="A67" s="48" t="s">
        <v>106</v>
      </c>
      <c r="B67" s="49"/>
      <c r="C67" s="49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>
        <f t="shared" si="0"/>
        <v>0</v>
      </c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>
        <f t="shared" si="1"/>
        <v>0</v>
      </c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>
        <f t="shared" si="2"/>
        <v>0</v>
      </c>
      <c r="AO67" s="50"/>
    </row>
    <row r="68" spans="1:41" x14ac:dyDescent="0.25">
      <c r="A68" s="48" t="s">
        <v>107</v>
      </c>
      <c r="B68" s="49"/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9"/>
      <c r="N68" s="49">
        <f t="shared" si="0"/>
        <v>0</v>
      </c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>
        <f t="shared" si="1"/>
        <v>0</v>
      </c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>
        <f t="shared" si="2"/>
        <v>0</v>
      </c>
      <c r="AO68" s="50"/>
    </row>
    <row r="69" spans="1:41" x14ac:dyDescent="0.25">
      <c r="A69" s="51" t="s">
        <v>108</v>
      </c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49">
        <f t="shared" si="0"/>
        <v>0</v>
      </c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49">
        <f t="shared" si="1"/>
        <v>0</v>
      </c>
      <c r="AB69" s="53"/>
      <c r="AC69" s="53"/>
      <c r="AD69" s="53"/>
      <c r="AE69" s="53"/>
      <c r="AF69" s="53"/>
      <c r="AG69" s="53"/>
      <c r="AH69" s="53"/>
      <c r="AI69" s="53"/>
      <c r="AJ69" s="53"/>
      <c r="AK69" s="53"/>
      <c r="AL69" s="53"/>
      <c r="AM69" s="53"/>
      <c r="AN69" s="49">
        <f t="shared" si="2"/>
        <v>0</v>
      </c>
      <c r="AO69" s="50"/>
    </row>
    <row r="70" spans="1:41" x14ac:dyDescent="0.25">
      <c r="A70" s="48" t="s">
        <v>109</v>
      </c>
      <c r="B70" s="49"/>
      <c r="C70" s="49"/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>
        <f t="shared" si="0"/>
        <v>0</v>
      </c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>
        <f t="shared" si="1"/>
        <v>0</v>
      </c>
      <c r="AB70" s="49"/>
      <c r="AC70" s="49"/>
      <c r="AD70" s="49"/>
      <c r="AE70" s="49"/>
      <c r="AF70" s="49"/>
      <c r="AG70" s="49"/>
      <c r="AH70" s="49"/>
      <c r="AI70" s="49"/>
      <c r="AJ70" s="49"/>
      <c r="AK70" s="49"/>
      <c r="AL70" s="49"/>
      <c r="AM70" s="49"/>
      <c r="AN70" s="49">
        <f t="shared" si="2"/>
        <v>0</v>
      </c>
      <c r="AO70" s="50"/>
    </row>
    <row r="71" spans="1:41" x14ac:dyDescent="0.25">
      <c r="A71" s="48" t="s">
        <v>110</v>
      </c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>
        <f t="shared" si="0"/>
        <v>0</v>
      </c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>
        <f t="shared" si="1"/>
        <v>0</v>
      </c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>
        <f t="shared" si="2"/>
        <v>0</v>
      </c>
      <c r="AO71" s="50"/>
    </row>
    <row r="72" spans="1:41" x14ac:dyDescent="0.25">
      <c r="A72" s="48" t="s">
        <v>111</v>
      </c>
      <c r="B72" s="49"/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>
        <f t="shared" si="0"/>
        <v>0</v>
      </c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>
        <f t="shared" si="1"/>
        <v>0</v>
      </c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>
        <f t="shared" si="2"/>
        <v>0</v>
      </c>
      <c r="AO72" s="50"/>
    </row>
    <row r="73" spans="1:41" x14ac:dyDescent="0.25">
      <c r="A73" s="48" t="s">
        <v>112</v>
      </c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>
        <f t="shared" si="0"/>
        <v>0</v>
      </c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>
        <f t="shared" si="1"/>
        <v>0</v>
      </c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>
        <f t="shared" si="2"/>
        <v>0</v>
      </c>
      <c r="AO73" s="50"/>
    </row>
    <row r="74" spans="1:41" x14ac:dyDescent="0.25">
      <c r="A74" s="48" t="s">
        <v>113</v>
      </c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>
        <f t="shared" si="0"/>
        <v>0</v>
      </c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>
        <f t="shared" si="1"/>
        <v>0</v>
      </c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>
        <f t="shared" si="2"/>
        <v>0</v>
      </c>
      <c r="AO74" s="50"/>
    </row>
    <row r="75" spans="1:41" x14ac:dyDescent="0.25">
      <c r="A75" s="48" t="s">
        <v>114</v>
      </c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>
        <f t="shared" si="0"/>
        <v>0</v>
      </c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>
        <f t="shared" si="1"/>
        <v>0</v>
      </c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>
        <f t="shared" si="2"/>
        <v>0</v>
      </c>
      <c r="AO75" s="50"/>
    </row>
    <row r="76" spans="1:41" x14ac:dyDescent="0.25">
      <c r="A76" s="48" t="s">
        <v>115</v>
      </c>
      <c r="B76" s="49"/>
      <c r="C76" s="49"/>
      <c r="D76" s="49"/>
      <c r="E76" s="49"/>
      <c r="F76" s="49"/>
      <c r="G76" s="49"/>
      <c r="H76" s="49"/>
      <c r="I76" s="49"/>
      <c r="J76" s="49"/>
      <c r="K76" s="49"/>
      <c r="L76" s="49"/>
      <c r="M76" s="49"/>
      <c r="N76" s="49">
        <f t="shared" si="0"/>
        <v>0</v>
      </c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>
        <f t="shared" si="1"/>
        <v>0</v>
      </c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>
        <f t="shared" si="2"/>
        <v>0</v>
      </c>
      <c r="AO76" s="50"/>
    </row>
    <row r="77" spans="1:41" x14ac:dyDescent="0.25">
      <c r="A77" s="48" t="s">
        <v>116</v>
      </c>
      <c r="B77" s="49"/>
      <c r="C77" s="49"/>
      <c r="D77" s="49"/>
      <c r="E77" s="49"/>
      <c r="F77" s="49"/>
      <c r="G77" s="49"/>
      <c r="H77" s="49"/>
      <c r="I77" s="49"/>
      <c r="J77" s="49"/>
      <c r="K77" s="49"/>
      <c r="L77" s="49"/>
      <c r="M77" s="49"/>
      <c r="N77" s="49">
        <f t="shared" si="0"/>
        <v>0</v>
      </c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>
        <f t="shared" si="1"/>
        <v>0</v>
      </c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49">
        <f t="shared" si="2"/>
        <v>0</v>
      </c>
      <c r="AO77" s="50"/>
    </row>
    <row r="78" spans="1:41" x14ac:dyDescent="0.25">
      <c r="A78" s="48" t="s">
        <v>117</v>
      </c>
      <c r="B78" s="49"/>
      <c r="C78" s="49"/>
      <c r="D78" s="49"/>
      <c r="E78" s="49"/>
      <c r="F78" s="49"/>
      <c r="G78" s="49"/>
      <c r="H78" s="49"/>
      <c r="I78" s="49"/>
      <c r="J78" s="49"/>
      <c r="K78" s="49"/>
      <c r="L78" s="49"/>
      <c r="M78" s="49"/>
      <c r="N78" s="49">
        <f t="shared" si="0"/>
        <v>0</v>
      </c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>
        <f t="shared" si="1"/>
        <v>0</v>
      </c>
      <c r="AB78" s="49"/>
      <c r="AC78" s="49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49">
        <f t="shared" si="2"/>
        <v>0</v>
      </c>
      <c r="AO78" s="50"/>
    </row>
    <row r="79" spans="1:41" x14ac:dyDescent="0.25">
      <c r="A79" s="48" t="s">
        <v>118</v>
      </c>
      <c r="B79" s="49"/>
      <c r="C79" s="49"/>
      <c r="D79" s="49"/>
      <c r="E79" s="49"/>
      <c r="F79" s="49"/>
      <c r="G79" s="49"/>
      <c r="H79" s="49"/>
      <c r="I79" s="49"/>
      <c r="J79" s="49"/>
      <c r="K79" s="49"/>
      <c r="L79" s="49"/>
      <c r="M79" s="49"/>
      <c r="N79" s="49">
        <f t="shared" si="0"/>
        <v>0</v>
      </c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>
        <f t="shared" si="1"/>
        <v>0</v>
      </c>
      <c r="AB79" s="49"/>
      <c r="AC79" s="49"/>
      <c r="AD79" s="49"/>
      <c r="AE79" s="49"/>
      <c r="AF79" s="49"/>
      <c r="AG79" s="49"/>
      <c r="AH79" s="49"/>
      <c r="AI79" s="49"/>
      <c r="AJ79" s="49"/>
      <c r="AK79" s="49"/>
      <c r="AL79" s="49"/>
      <c r="AM79" s="49"/>
      <c r="AN79" s="49">
        <f t="shared" si="2"/>
        <v>0</v>
      </c>
      <c r="AO79" s="50"/>
    </row>
    <row r="80" spans="1:41" x14ac:dyDescent="0.25">
      <c r="A80" s="48" t="s">
        <v>119</v>
      </c>
      <c r="B80" s="49"/>
      <c r="C80" s="49"/>
      <c r="D80" s="49"/>
      <c r="E80" s="49"/>
      <c r="F80" s="49"/>
      <c r="G80" s="49"/>
      <c r="H80" s="49"/>
      <c r="I80" s="49"/>
      <c r="J80" s="49"/>
      <c r="K80" s="49"/>
      <c r="L80" s="49"/>
      <c r="M80" s="49"/>
      <c r="N80" s="49">
        <f t="shared" si="0"/>
        <v>0</v>
      </c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>
        <f t="shared" si="1"/>
        <v>0</v>
      </c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49">
        <f t="shared" si="2"/>
        <v>0</v>
      </c>
      <c r="AO80" s="50"/>
    </row>
    <row r="81" spans="1:41" x14ac:dyDescent="0.25">
      <c r="A81" s="51" t="s">
        <v>120</v>
      </c>
      <c r="B81" s="53"/>
      <c r="C81" s="53"/>
      <c r="D81" s="53"/>
      <c r="E81" s="53"/>
      <c r="F81" s="53"/>
      <c r="G81" s="53"/>
      <c r="H81" s="53"/>
      <c r="I81" s="53"/>
      <c r="J81" s="53"/>
      <c r="K81" s="53"/>
      <c r="L81" s="53"/>
      <c r="M81" s="53"/>
      <c r="N81" s="49">
        <f t="shared" si="0"/>
        <v>0</v>
      </c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49">
        <f t="shared" si="1"/>
        <v>0</v>
      </c>
      <c r="AB81" s="53"/>
      <c r="AC81" s="53"/>
      <c r="AD81" s="53"/>
      <c r="AE81" s="53"/>
      <c r="AF81" s="53"/>
      <c r="AG81" s="53"/>
      <c r="AH81" s="53"/>
      <c r="AI81" s="53"/>
      <c r="AJ81" s="53"/>
      <c r="AK81" s="53"/>
      <c r="AL81" s="53"/>
      <c r="AM81" s="53"/>
      <c r="AN81" s="49">
        <f t="shared" si="2"/>
        <v>0</v>
      </c>
      <c r="AO81" s="50"/>
    </row>
    <row r="82" spans="1:41" x14ac:dyDescent="0.25">
      <c r="A82" s="48" t="s">
        <v>121</v>
      </c>
      <c r="B82" s="49"/>
      <c r="C82" s="49"/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>
        <f t="shared" si="0"/>
        <v>0</v>
      </c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>
        <f t="shared" si="1"/>
        <v>0</v>
      </c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49">
        <f t="shared" si="2"/>
        <v>0</v>
      </c>
      <c r="AO82" s="50"/>
    </row>
    <row r="83" spans="1:41" x14ac:dyDescent="0.25">
      <c r="A83" s="48" t="s">
        <v>122</v>
      </c>
      <c r="B83" s="49"/>
      <c r="C83" s="49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>
        <f t="shared" si="0"/>
        <v>0</v>
      </c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>
        <f t="shared" si="1"/>
        <v>0</v>
      </c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>
        <f t="shared" si="2"/>
        <v>0</v>
      </c>
      <c r="AO83" s="50"/>
    </row>
    <row r="84" spans="1:41" x14ac:dyDescent="0.25">
      <c r="A84" s="48" t="s">
        <v>123</v>
      </c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  <c r="N84" s="49">
        <f t="shared" si="0"/>
        <v>0</v>
      </c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>
        <f t="shared" si="1"/>
        <v>0</v>
      </c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  <c r="AM84" s="49"/>
      <c r="AN84" s="49">
        <f t="shared" si="2"/>
        <v>0</v>
      </c>
      <c r="AO84" s="50"/>
    </row>
    <row r="85" spans="1:41" x14ac:dyDescent="0.25">
      <c r="A85" s="48" t="s">
        <v>124</v>
      </c>
      <c r="B85" s="49"/>
      <c r="C85" s="49"/>
      <c r="D85" s="49"/>
      <c r="E85" s="49"/>
      <c r="F85" s="49"/>
      <c r="G85" s="49"/>
      <c r="H85" s="49"/>
      <c r="I85" s="49"/>
      <c r="J85" s="49"/>
      <c r="K85" s="49"/>
      <c r="L85" s="49"/>
      <c r="M85" s="49"/>
      <c r="N85" s="49">
        <f t="shared" si="0"/>
        <v>0</v>
      </c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>
        <f t="shared" si="1"/>
        <v>0</v>
      </c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>
        <f t="shared" si="2"/>
        <v>0</v>
      </c>
      <c r="AO85" s="50"/>
    </row>
    <row r="86" spans="1:41" x14ac:dyDescent="0.25">
      <c r="A86" s="48" t="s">
        <v>125</v>
      </c>
      <c r="B86" s="49"/>
      <c r="C86" s="49"/>
      <c r="D86" s="49"/>
      <c r="E86" s="49"/>
      <c r="F86" s="49"/>
      <c r="G86" s="49"/>
      <c r="H86" s="49"/>
      <c r="I86" s="49"/>
      <c r="J86" s="49"/>
      <c r="K86" s="49"/>
      <c r="L86" s="49"/>
      <c r="M86" s="49"/>
      <c r="N86" s="49">
        <f t="shared" si="0"/>
        <v>0</v>
      </c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>
        <f t="shared" si="1"/>
        <v>0</v>
      </c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  <c r="AM86" s="49"/>
      <c r="AN86" s="49">
        <f t="shared" si="2"/>
        <v>0</v>
      </c>
      <c r="AO86" s="50"/>
    </row>
    <row r="87" spans="1:41" x14ac:dyDescent="0.25">
      <c r="A87" s="48" t="s">
        <v>126</v>
      </c>
      <c r="B87" s="49"/>
      <c r="C87" s="49"/>
      <c r="D87" s="49"/>
      <c r="E87" s="49"/>
      <c r="F87" s="49"/>
      <c r="G87" s="49"/>
      <c r="H87" s="49"/>
      <c r="I87" s="49"/>
      <c r="J87" s="49"/>
      <c r="K87" s="49"/>
      <c r="L87" s="49"/>
      <c r="M87" s="49"/>
      <c r="N87" s="49">
        <f t="shared" si="0"/>
        <v>0</v>
      </c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>
        <f t="shared" si="1"/>
        <v>0</v>
      </c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  <c r="AM87" s="49"/>
      <c r="AN87" s="49">
        <f t="shared" si="2"/>
        <v>0</v>
      </c>
      <c r="AO87" s="50"/>
    </row>
    <row r="88" spans="1:41" x14ac:dyDescent="0.25">
      <c r="A88" s="48" t="s">
        <v>127</v>
      </c>
      <c r="B88" s="49"/>
      <c r="C88" s="49"/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>
        <f t="shared" si="0"/>
        <v>0</v>
      </c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>
        <f t="shared" si="1"/>
        <v>0</v>
      </c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  <c r="AM88" s="49"/>
      <c r="AN88" s="49">
        <f t="shared" si="2"/>
        <v>0</v>
      </c>
      <c r="AO88" s="50"/>
    </row>
    <row r="89" spans="1:41" x14ac:dyDescent="0.25">
      <c r="A89" s="48" t="s">
        <v>128</v>
      </c>
      <c r="B89" s="49"/>
      <c r="C89" s="49"/>
      <c r="D89" s="49"/>
      <c r="E89" s="49"/>
      <c r="F89" s="49"/>
      <c r="G89" s="49"/>
      <c r="H89" s="49"/>
      <c r="I89" s="49"/>
      <c r="J89" s="49"/>
      <c r="K89" s="49"/>
      <c r="L89" s="49"/>
      <c r="M89" s="49"/>
      <c r="N89" s="49">
        <f t="shared" si="0"/>
        <v>0</v>
      </c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>
        <f t="shared" si="1"/>
        <v>0</v>
      </c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  <c r="AM89" s="49"/>
      <c r="AN89" s="49">
        <f t="shared" si="2"/>
        <v>0</v>
      </c>
      <c r="AO89" s="50"/>
    </row>
    <row r="90" spans="1:41" x14ac:dyDescent="0.25">
      <c r="A90" s="48" t="s">
        <v>129</v>
      </c>
      <c r="B90" s="49"/>
      <c r="C90" s="49"/>
      <c r="D90" s="49"/>
      <c r="E90" s="49"/>
      <c r="F90" s="49"/>
      <c r="G90" s="49"/>
      <c r="H90" s="49"/>
      <c r="I90" s="49"/>
      <c r="J90" s="49"/>
      <c r="K90" s="49"/>
      <c r="L90" s="49"/>
      <c r="M90" s="49"/>
      <c r="N90" s="49">
        <f t="shared" si="0"/>
        <v>0</v>
      </c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>
        <f t="shared" si="1"/>
        <v>0</v>
      </c>
      <c r="AB90" s="49"/>
      <c r="AC90" s="49"/>
      <c r="AD90" s="49"/>
      <c r="AE90" s="49"/>
      <c r="AF90" s="49"/>
      <c r="AG90" s="49"/>
      <c r="AH90" s="49"/>
      <c r="AI90" s="49"/>
      <c r="AJ90" s="49"/>
      <c r="AK90" s="49"/>
      <c r="AL90" s="49"/>
      <c r="AM90" s="49"/>
      <c r="AN90" s="49">
        <f t="shared" si="2"/>
        <v>0</v>
      </c>
      <c r="AO90" s="50"/>
    </row>
    <row r="91" spans="1:41" x14ac:dyDescent="0.25">
      <c r="A91" s="48" t="s">
        <v>130</v>
      </c>
      <c r="B91" s="49"/>
      <c r="C91" s="49"/>
      <c r="D91" s="49"/>
      <c r="E91" s="49"/>
      <c r="F91" s="49"/>
      <c r="G91" s="49"/>
      <c r="H91" s="49"/>
      <c r="I91" s="49"/>
      <c r="J91" s="49"/>
      <c r="K91" s="49"/>
      <c r="L91" s="49"/>
      <c r="M91" s="49"/>
      <c r="N91" s="49">
        <f t="shared" si="0"/>
        <v>0</v>
      </c>
      <c r="O91" s="49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  <c r="AA91" s="49">
        <f t="shared" si="1"/>
        <v>0</v>
      </c>
      <c r="AB91" s="54"/>
      <c r="AC91" s="54"/>
      <c r="AD91" s="54"/>
      <c r="AE91" s="54"/>
      <c r="AF91" s="54"/>
      <c r="AG91" s="54"/>
      <c r="AH91" s="54"/>
      <c r="AI91" s="54"/>
      <c r="AJ91" s="54"/>
      <c r="AK91" s="54"/>
      <c r="AL91" s="54"/>
      <c r="AM91" s="54"/>
      <c r="AN91" s="49">
        <f t="shared" si="2"/>
        <v>0</v>
      </c>
      <c r="AO91" s="50"/>
    </row>
    <row r="92" spans="1:41" x14ac:dyDescent="0.25">
      <c r="A92" s="48" t="s">
        <v>131</v>
      </c>
      <c r="B92" s="49"/>
      <c r="C92" s="49"/>
      <c r="D92" s="49"/>
      <c r="E92" s="49"/>
      <c r="F92" s="49"/>
      <c r="G92" s="49"/>
      <c r="H92" s="49"/>
      <c r="I92" s="49"/>
      <c r="J92" s="49"/>
      <c r="K92" s="49"/>
      <c r="L92" s="49"/>
      <c r="M92" s="49"/>
      <c r="N92" s="49">
        <f t="shared" si="0"/>
        <v>0</v>
      </c>
      <c r="O92" s="49"/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>
        <f t="shared" si="1"/>
        <v>0</v>
      </c>
      <c r="AB92" s="49"/>
      <c r="AC92" s="49"/>
      <c r="AD92" s="49"/>
      <c r="AE92" s="49"/>
      <c r="AF92" s="49"/>
      <c r="AG92" s="49"/>
      <c r="AH92" s="49"/>
      <c r="AI92" s="49"/>
      <c r="AJ92" s="49"/>
      <c r="AK92" s="49"/>
      <c r="AL92" s="49"/>
      <c r="AM92" s="49"/>
      <c r="AN92" s="49">
        <f t="shared" si="2"/>
        <v>0</v>
      </c>
      <c r="AO92" s="50"/>
    </row>
    <row r="93" spans="1:41" x14ac:dyDescent="0.25">
      <c r="A93" s="51" t="s">
        <v>132</v>
      </c>
      <c r="B93" s="53"/>
      <c r="C93" s="53"/>
      <c r="D93" s="53"/>
      <c r="E93" s="53"/>
      <c r="F93" s="53"/>
      <c r="G93" s="53"/>
      <c r="H93" s="53"/>
      <c r="I93" s="53"/>
      <c r="J93" s="53"/>
      <c r="K93" s="53"/>
      <c r="L93" s="53"/>
      <c r="M93" s="53"/>
      <c r="N93" s="49">
        <f t="shared" si="0"/>
        <v>0</v>
      </c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49">
        <f t="shared" si="1"/>
        <v>0</v>
      </c>
      <c r="AB93" s="53"/>
      <c r="AC93" s="53"/>
      <c r="AD93" s="53"/>
      <c r="AE93" s="53"/>
      <c r="AF93" s="53"/>
      <c r="AG93" s="53"/>
      <c r="AH93" s="53"/>
      <c r="AI93" s="53"/>
      <c r="AJ93" s="53"/>
      <c r="AK93" s="53"/>
      <c r="AL93" s="53"/>
      <c r="AM93" s="53"/>
      <c r="AN93" s="49">
        <f t="shared" si="2"/>
        <v>0</v>
      </c>
      <c r="AO93" s="50"/>
    </row>
    <row r="94" spans="1:41" x14ac:dyDescent="0.25">
      <c r="A94" s="48" t="s">
        <v>133</v>
      </c>
      <c r="B94" s="49"/>
      <c r="C94" s="49"/>
      <c r="D94" s="49"/>
      <c r="E94" s="49"/>
      <c r="F94" s="49"/>
      <c r="G94" s="49"/>
      <c r="H94" s="49"/>
      <c r="I94" s="49"/>
      <c r="J94" s="49"/>
      <c r="K94" s="49"/>
      <c r="L94" s="49"/>
      <c r="M94" s="49"/>
      <c r="N94" s="49">
        <f t="shared" si="0"/>
        <v>0</v>
      </c>
      <c r="O94" s="49"/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>
        <f t="shared" si="1"/>
        <v>0</v>
      </c>
      <c r="AB94" s="49"/>
      <c r="AC94" s="49"/>
      <c r="AD94" s="49"/>
      <c r="AE94" s="49"/>
      <c r="AF94" s="49"/>
      <c r="AG94" s="49"/>
      <c r="AH94" s="49"/>
      <c r="AI94" s="49"/>
      <c r="AJ94" s="49"/>
      <c r="AK94" s="49"/>
      <c r="AL94" s="49"/>
      <c r="AM94" s="49"/>
      <c r="AN94" s="49">
        <f t="shared" si="2"/>
        <v>0</v>
      </c>
      <c r="AO94" s="50"/>
    </row>
    <row r="95" spans="1:41" x14ac:dyDescent="0.25">
      <c r="A95" s="48" t="s">
        <v>134</v>
      </c>
      <c r="B95" s="49"/>
      <c r="C95" s="49"/>
      <c r="D95" s="49"/>
      <c r="E95" s="49"/>
      <c r="F95" s="49"/>
      <c r="G95" s="49"/>
      <c r="H95" s="49"/>
      <c r="I95" s="49"/>
      <c r="J95" s="49"/>
      <c r="K95" s="49"/>
      <c r="L95" s="49"/>
      <c r="M95" s="49"/>
      <c r="N95" s="49">
        <f t="shared" si="0"/>
        <v>0</v>
      </c>
      <c r="O95" s="49"/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>
        <f t="shared" si="1"/>
        <v>0</v>
      </c>
      <c r="AB95" s="49"/>
      <c r="AC95" s="49"/>
      <c r="AD95" s="49"/>
      <c r="AE95" s="49"/>
      <c r="AF95" s="49"/>
      <c r="AG95" s="49"/>
      <c r="AH95" s="49"/>
      <c r="AI95" s="49"/>
      <c r="AJ95" s="49"/>
      <c r="AK95" s="49"/>
      <c r="AL95" s="49"/>
      <c r="AM95" s="49"/>
      <c r="AN95" s="49">
        <f t="shared" si="2"/>
        <v>0</v>
      </c>
      <c r="AO95" s="50"/>
    </row>
    <row r="96" spans="1:41" x14ac:dyDescent="0.25">
      <c r="A96" s="48" t="s">
        <v>135</v>
      </c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  <c r="N96" s="49">
        <f t="shared" si="0"/>
        <v>0</v>
      </c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>
        <f t="shared" si="1"/>
        <v>0</v>
      </c>
      <c r="AB96" s="49"/>
      <c r="AC96" s="49"/>
      <c r="AD96" s="49"/>
      <c r="AE96" s="49"/>
      <c r="AF96" s="49"/>
      <c r="AG96" s="49"/>
      <c r="AH96" s="49"/>
      <c r="AI96" s="49"/>
      <c r="AJ96" s="49"/>
      <c r="AK96" s="49"/>
      <c r="AL96" s="49"/>
      <c r="AM96" s="49"/>
      <c r="AN96" s="49">
        <f t="shared" si="2"/>
        <v>0</v>
      </c>
      <c r="AO96" s="50"/>
    </row>
    <row r="97" spans="1:41" x14ac:dyDescent="0.25">
      <c r="A97" s="48" t="s">
        <v>136</v>
      </c>
      <c r="B97" s="49"/>
      <c r="C97" s="49"/>
      <c r="D97" s="49"/>
      <c r="E97" s="49"/>
      <c r="F97" s="49"/>
      <c r="G97" s="49"/>
      <c r="H97" s="49"/>
      <c r="I97" s="49"/>
      <c r="J97" s="49"/>
      <c r="K97" s="49"/>
      <c r="L97" s="49"/>
      <c r="M97" s="49"/>
      <c r="N97" s="49">
        <f t="shared" si="0"/>
        <v>0</v>
      </c>
      <c r="O97" s="49"/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>
        <f t="shared" si="1"/>
        <v>0</v>
      </c>
      <c r="AB97" s="49"/>
      <c r="AC97" s="49"/>
      <c r="AD97" s="49"/>
      <c r="AE97" s="49"/>
      <c r="AF97" s="49"/>
      <c r="AG97" s="49"/>
      <c r="AH97" s="49"/>
      <c r="AI97" s="49"/>
      <c r="AJ97" s="49"/>
      <c r="AK97" s="49"/>
      <c r="AL97" s="49"/>
      <c r="AM97" s="49"/>
      <c r="AN97" s="49">
        <f t="shared" si="2"/>
        <v>0</v>
      </c>
      <c r="AO97" s="50"/>
    </row>
    <row r="98" spans="1:41" x14ac:dyDescent="0.25">
      <c r="A98" s="48" t="s">
        <v>137</v>
      </c>
      <c r="B98" s="49"/>
      <c r="C98" s="49"/>
      <c r="D98" s="49"/>
      <c r="E98" s="49"/>
      <c r="F98" s="49"/>
      <c r="G98" s="49"/>
      <c r="H98" s="49"/>
      <c r="I98" s="49"/>
      <c r="J98" s="49"/>
      <c r="K98" s="49"/>
      <c r="L98" s="49"/>
      <c r="M98" s="49"/>
      <c r="N98" s="49">
        <f t="shared" si="0"/>
        <v>0</v>
      </c>
      <c r="O98" s="49"/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>
        <f t="shared" si="1"/>
        <v>0</v>
      </c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49"/>
      <c r="AM98" s="49"/>
      <c r="AN98" s="49">
        <f t="shared" si="2"/>
        <v>0</v>
      </c>
      <c r="AO98" s="50"/>
    </row>
    <row r="99" spans="1:41" x14ac:dyDescent="0.25">
      <c r="A99" s="48" t="s">
        <v>138</v>
      </c>
      <c r="B99" s="49"/>
      <c r="C99" s="49"/>
      <c r="D99" s="49"/>
      <c r="E99" s="49"/>
      <c r="F99" s="49"/>
      <c r="G99" s="49"/>
      <c r="H99" s="49"/>
      <c r="I99" s="49"/>
      <c r="J99" s="49"/>
      <c r="K99" s="49"/>
      <c r="L99" s="49"/>
      <c r="M99" s="49"/>
      <c r="N99" s="49">
        <f t="shared" si="0"/>
        <v>0</v>
      </c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>
        <f t="shared" si="1"/>
        <v>0</v>
      </c>
      <c r="AB99" s="49"/>
      <c r="AC99" s="49"/>
      <c r="AD99" s="49"/>
      <c r="AE99" s="49"/>
      <c r="AF99" s="49"/>
      <c r="AG99" s="49"/>
      <c r="AH99" s="49"/>
      <c r="AI99" s="49"/>
      <c r="AJ99" s="49"/>
      <c r="AK99" s="49"/>
      <c r="AL99" s="49"/>
      <c r="AM99" s="49"/>
      <c r="AN99" s="49">
        <f t="shared" si="2"/>
        <v>0</v>
      </c>
      <c r="AO99" s="50"/>
    </row>
    <row r="100" spans="1:41" x14ac:dyDescent="0.25">
      <c r="A100" s="48" t="s">
        <v>139</v>
      </c>
      <c r="B100" s="49">
        <v>300</v>
      </c>
      <c r="C100" s="49">
        <v>300</v>
      </c>
      <c r="D100" s="49">
        <v>300</v>
      </c>
      <c r="E100" s="49">
        <v>300</v>
      </c>
      <c r="F100" s="49">
        <v>300</v>
      </c>
      <c r="G100" s="49">
        <v>300</v>
      </c>
      <c r="H100" s="49">
        <v>300</v>
      </c>
      <c r="I100" s="49">
        <v>300</v>
      </c>
      <c r="J100" s="49">
        <v>300</v>
      </c>
      <c r="K100" s="49">
        <v>300</v>
      </c>
      <c r="L100" s="49">
        <v>300</v>
      </c>
      <c r="M100" s="49">
        <v>300</v>
      </c>
      <c r="N100" s="49">
        <f t="shared" si="0"/>
        <v>3600</v>
      </c>
      <c r="O100" s="49">
        <v>300</v>
      </c>
      <c r="P100" s="49">
        <v>300</v>
      </c>
      <c r="Q100" s="49">
        <v>300</v>
      </c>
      <c r="R100" s="49">
        <v>300</v>
      </c>
      <c r="S100" s="49">
        <v>300</v>
      </c>
      <c r="T100" s="49">
        <v>300</v>
      </c>
      <c r="U100" s="49">
        <v>300</v>
      </c>
      <c r="V100" s="49">
        <v>300</v>
      </c>
      <c r="W100" s="49">
        <v>300</v>
      </c>
      <c r="X100" s="49">
        <v>300</v>
      </c>
      <c r="Y100" s="49">
        <v>300</v>
      </c>
      <c r="Z100" s="49">
        <v>300</v>
      </c>
      <c r="AA100" s="49">
        <f t="shared" si="1"/>
        <v>3600</v>
      </c>
      <c r="AB100" s="49">
        <v>300</v>
      </c>
      <c r="AC100" s="49">
        <v>300</v>
      </c>
      <c r="AD100" s="49">
        <v>300</v>
      </c>
      <c r="AE100" s="49">
        <v>300</v>
      </c>
      <c r="AF100" s="49">
        <v>300</v>
      </c>
      <c r="AG100" s="49">
        <v>300</v>
      </c>
      <c r="AH100" s="49">
        <v>300</v>
      </c>
      <c r="AI100" s="49">
        <v>300</v>
      </c>
      <c r="AJ100" s="49">
        <v>300</v>
      </c>
      <c r="AK100" s="49">
        <v>300</v>
      </c>
      <c r="AL100" s="49">
        <v>300</v>
      </c>
      <c r="AM100" s="49">
        <v>300</v>
      </c>
      <c r="AN100" s="49">
        <f t="shared" si="2"/>
        <v>3600</v>
      </c>
      <c r="AO100" s="50"/>
    </row>
    <row r="101" spans="1:41" x14ac:dyDescent="0.25">
      <c r="A101" s="48" t="s">
        <v>140</v>
      </c>
      <c r="B101" s="49"/>
      <c r="C101" s="49"/>
      <c r="D101" s="49"/>
      <c r="E101" s="49"/>
      <c r="F101" s="49"/>
      <c r="G101" s="49"/>
      <c r="H101" s="49"/>
      <c r="I101" s="49"/>
      <c r="J101" s="49"/>
      <c r="K101" s="49"/>
      <c r="L101" s="49"/>
      <c r="M101" s="49"/>
      <c r="N101" s="49">
        <f t="shared" si="0"/>
        <v>0</v>
      </c>
      <c r="O101" s="49"/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>
        <f t="shared" si="1"/>
        <v>0</v>
      </c>
      <c r="AB101" s="49"/>
      <c r="AC101" s="49"/>
      <c r="AD101" s="49"/>
      <c r="AE101" s="49"/>
      <c r="AF101" s="49"/>
      <c r="AG101" s="49"/>
      <c r="AH101" s="49"/>
      <c r="AI101" s="49"/>
      <c r="AJ101" s="49"/>
      <c r="AK101" s="49"/>
      <c r="AL101" s="49"/>
      <c r="AM101" s="49"/>
      <c r="AN101" s="49">
        <f t="shared" si="2"/>
        <v>0</v>
      </c>
      <c r="AO101" s="50"/>
    </row>
    <row r="102" spans="1:41" x14ac:dyDescent="0.25">
      <c r="A102" s="48" t="s">
        <v>141</v>
      </c>
      <c r="B102" s="49">
        <v>150</v>
      </c>
      <c r="C102" s="49">
        <v>150</v>
      </c>
      <c r="D102" s="49">
        <v>150</v>
      </c>
      <c r="E102" s="49">
        <v>150</v>
      </c>
      <c r="F102" s="49">
        <v>150</v>
      </c>
      <c r="G102" s="49">
        <v>150</v>
      </c>
      <c r="H102" s="49">
        <v>150</v>
      </c>
      <c r="I102" s="49">
        <v>150</v>
      </c>
      <c r="J102" s="49">
        <v>150</v>
      </c>
      <c r="K102" s="49">
        <v>150</v>
      </c>
      <c r="L102" s="49">
        <v>150</v>
      </c>
      <c r="M102" s="49">
        <v>150</v>
      </c>
      <c r="N102" s="49">
        <f t="shared" si="0"/>
        <v>1800</v>
      </c>
      <c r="O102" s="49">
        <v>150</v>
      </c>
      <c r="P102" s="49">
        <v>150</v>
      </c>
      <c r="Q102" s="49">
        <v>150</v>
      </c>
      <c r="R102" s="49">
        <v>150</v>
      </c>
      <c r="S102" s="49">
        <v>150</v>
      </c>
      <c r="T102" s="49">
        <v>150</v>
      </c>
      <c r="U102" s="49">
        <v>150</v>
      </c>
      <c r="V102" s="49">
        <v>150</v>
      </c>
      <c r="W102" s="49">
        <v>150</v>
      </c>
      <c r="X102" s="49">
        <v>150</v>
      </c>
      <c r="Y102" s="49">
        <v>150</v>
      </c>
      <c r="Z102" s="49">
        <v>150</v>
      </c>
      <c r="AA102" s="49">
        <f t="shared" si="1"/>
        <v>1800</v>
      </c>
      <c r="AB102" s="49">
        <v>150</v>
      </c>
      <c r="AC102" s="49">
        <v>150</v>
      </c>
      <c r="AD102" s="49">
        <v>150</v>
      </c>
      <c r="AE102" s="49">
        <v>150</v>
      </c>
      <c r="AF102" s="49">
        <v>150</v>
      </c>
      <c r="AG102" s="49">
        <v>150</v>
      </c>
      <c r="AH102" s="49">
        <v>150</v>
      </c>
      <c r="AI102" s="49">
        <v>150</v>
      </c>
      <c r="AJ102" s="49">
        <v>150</v>
      </c>
      <c r="AK102" s="49">
        <v>150</v>
      </c>
      <c r="AL102" s="49">
        <v>150</v>
      </c>
      <c r="AM102" s="49">
        <v>150</v>
      </c>
      <c r="AN102" s="49">
        <f t="shared" si="2"/>
        <v>1800</v>
      </c>
      <c r="AO102" s="50"/>
    </row>
    <row r="103" spans="1:41" x14ac:dyDescent="0.25">
      <c r="A103" s="48" t="s">
        <v>142</v>
      </c>
      <c r="B103" s="49"/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N103" s="49">
        <f t="shared" si="0"/>
        <v>0</v>
      </c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>
        <f t="shared" si="1"/>
        <v>0</v>
      </c>
      <c r="AB103" s="49"/>
      <c r="AC103" s="49"/>
      <c r="AD103" s="49"/>
      <c r="AE103" s="49"/>
      <c r="AF103" s="49"/>
      <c r="AG103" s="49"/>
      <c r="AH103" s="49"/>
      <c r="AI103" s="49"/>
      <c r="AJ103" s="49"/>
      <c r="AK103" s="49"/>
      <c r="AL103" s="49"/>
      <c r="AM103" s="49"/>
      <c r="AN103" s="49">
        <f t="shared" si="2"/>
        <v>0</v>
      </c>
      <c r="AO103" s="50"/>
    </row>
    <row r="104" spans="1:41" x14ac:dyDescent="0.25">
      <c r="A104" s="51" t="s">
        <v>143</v>
      </c>
      <c r="B104" s="53"/>
      <c r="C104" s="53"/>
      <c r="D104" s="53"/>
      <c r="E104" s="53"/>
      <c r="F104" s="53"/>
      <c r="G104" s="53"/>
      <c r="H104" s="53"/>
      <c r="I104" s="53"/>
      <c r="J104" s="53"/>
      <c r="K104" s="53"/>
      <c r="L104" s="53"/>
      <c r="M104" s="53"/>
      <c r="N104" s="49">
        <f t="shared" si="0"/>
        <v>0</v>
      </c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  <c r="AA104" s="49">
        <f t="shared" si="1"/>
        <v>0</v>
      </c>
      <c r="AB104" s="53"/>
      <c r="AC104" s="53"/>
      <c r="AD104" s="53"/>
      <c r="AE104" s="53"/>
      <c r="AF104" s="53"/>
      <c r="AG104" s="53"/>
      <c r="AH104" s="53"/>
      <c r="AI104" s="53"/>
      <c r="AJ104" s="53"/>
      <c r="AK104" s="53"/>
      <c r="AL104" s="53"/>
      <c r="AM104" s="53"/>
      <c r="AN104" s="49">
        <f t="shared" si="2"/>
        <v>0</v>
      </c>
      <c r="AO104" s="50"/>
    </row>
    <row r="105" spans="1:41" x14ac:dyDescent="0.25">
      <c r="A105" s="48" t="s">
        <v>144</v>
      </c>
      <c r="B105" s="49"/>
      <c r="C105" s="49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N105" s="49">
        <f t="shared" si="0"/>
        <v>0</v>
      </c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>
        <f t="shared" si="1"/>
        <v>0</v>
      </c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>
        <f t="shared" si="2"/>
        <v>0</v>
      </c>
      <c r="AO105" s="50"/>
    </row>
    <row r="106" spans="1:41" x14ac:dyDescent="0.25">
      <c r="A106" s="48" t="s">
        <v>145</v>
      </c>
      <c r="B106" s="49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>
        <f t="shared" si="0"/>
        <v>0</v>
      </c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>
        <f t="shared" si="1"/>
        <v>0</v>
      </c>
      <c r="AB106" s="49"/>
      <c r="AC106" s="49"/>
      <c r="AD106" s="49"/>
      <c r="AE106" s="49"/>
      <c r="AF106" s="49"/>
      <c r="AG106" s="49"/>
      <c r="AH106" s="49"/>
      <c r="AI106" s="49"/>
      <c r="AJ106" s="49"/>
      <c r="AK106" s="49"/>
      <c r="AL106" s="49"/>
      <c r="AM106" s="49"/>
      <c r="AN106" s="49">
        <f t="shared" si="2"/>
        <v>0</v>
      </c>
      <c r="AO106" s="50"/>
    </row>
    <row r="107" spans="1:41" x14ac:dyDescent="0.25">
      <c r="A107" s="48" t="s">
        <v>146</v>
      </c>
      <c r="B107" s="49"/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>
        <f t="shared" si="0"/>
        <v>0</v>
      </c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>
        <f t="shared" si="1"/>
        <v>0</v>
      </c>
      <c r="AB107" s="49"/>
      <c r="AC107" s="49"/>
      <c r="AD107" s="49"/>
      <c r="AE107" s="49"/>
      <c r="AF107" s="49"/>
      <c r="AG107" s="49"/>
      <c r="AH107" s="49"/>
      <c r="AI107" s="49"/>
      <c r="AJ107" s="49"/>
      <c r="AK107" s="49"/>
      <c r="AL107" s="49"/>
      <c r="AM107" s="49"/>
      <c r="AN107" s="49">
        <f t="shared" si="2"/>
        <v>0</v>
      </c>
      <c r="AO107" s="50"/>
    </row>
    <row r="108" spans="1:41" x14ac:dyDescent="0.25">
      <c r="A108" s="48" t="s">
        <v>147</v>
      </c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>
        <f t="shared" si="0"/>
        <v>0</v>
      </c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>
        <f t="shared" si="1"/>
        <v>0</v>
      </c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49"/>
      <c r="AM108" s="49"/>
      <c r="AN108" s="49">
        <f t="shared" si="2"/>
        <v>0</v>
      </c>
      <c r="AO108" s="50"/>
    </row>
    <row r="109" spans="1:41" x14ac:dyDescent="0.25">
      <c r="A109" s="48" t="s">
        <v>148</v>
      </c>
      <c r="B109" s="49"/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>
        <f t="shared" si="0"/>
        <v>0</v>
      </c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>
        <f t="shared" si="1"/>
        <v>0</v>
      </c>
      <c r="AB109" s="49"/>
      <c r="AC109" s="49"/>
      <c r="AD109" s="49"/>
      <c r="AE109" s="49"/>
      <c r="AF109" s="49"/>
      <c r="AG109" s="49"/>
      <c r="AH109" s="49"/>
      <c r="AI109" s="49"/>
      <c r="AJ109" s="49"/>
      <c r="AK109" s="49"/>
      <c r="AL109" s="49"/>
      <c r="AM109" s="49"/>
      <c r="AN109" s="49">
        <f t="shared" si="2"/>
        <v>0</v>
      </c>
      <c r="AO109" s="50"/>
    </row>
    <row r="110" spans="1:41" x14ac:dyDescent="0.25">
      <c r="A110" s="48" t="s">
        <v>149</v>
      </c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>
        <f t="shared" ref="N110:N125" si="3">SUM(B110:M110)</f>
        <v>0</v>
      </c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>
        <f t="shared" ref="AA110:AA125" si="4">SUM(O110:Z110)</f>
        <v>0</v>
      </c>
      <c r="AB110" s="49"/>
      <c r="AC110" s="49"/>
      <c r="AD110" s="49"/>
      <c r="AE110" s="49"/>
      <c r="AF110" s="49"/>
      <c r="AG110" s="49"/>
      <c r="AH110" s="49"/>
      <c r="AI110" s="49"/>
      <c r="AJ110" s="49"/>
      <c r="AK110" s="49"/>
      <c r="AL110" s="49"/>
      <c r="AM110" s="49"/>
      <c r="AN110" s="49">
        <f t="shared" ref="AN110:AN125" si="5">SUM(AB110:AM110)</f>
        <v>0</v>
      </c>
      <c r="AO110" s="50"/>
    </row>
    <row r="111" spans="1:41" x14ac:dyDescent="0.25">
      <c r="A111" s="48" t="s">
        <v>150</v>
      </c>
      <c r="B111" s="49"/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>
        <f t="shared" si="3"/>
        <v>0</v>
      </c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>
        <f t="shared" si="4"/>
        <v>0</v>
      </c>
      <c r="AB111" s="49"/>
      <c r="AC111" s="49"/>
      <c r="AD111" s="49"/>
      <c r="AE111" s="49"/>
      <c r="AF111" s="49"/>
      <c r="AG111" s="49"/>
      <c r="AH111" s="49"/>
      <c r="AI111" s="49"/>
      <c r="AJ111" s="49"/>
      <c r="AK111" s="49"/>
      <c r="AL111" s="49"/>
      <c r="AM111" s="49"/>
      <c r="AN111" s="49">
        <f t="shared" si="5"/>
        <v>0</v>
      </c>
      <c r="AO111" s="50"/>
    </row>
    <row r="112" spans="1:41" x14ac:dyDescent="0.25">
      <c r="A112" s="48" t="s">
        <v>151</v>
      </c>
      <c r="B112" s="49"/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>
        <f t="shared" si="3"/>
        <v>0</v>
      </c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>
        <f t="shared" si="4"/>
        <v>0</v>
      </c>
      <c r="AB112" s="49"/>
      <c r="AC112" s="49"/>
      <c r="AD112" s="49"/>
      <c r="AE112" s="49"/>
      <c r="AF112" s="49"/>
      <c r="AG112" s="49"/>
      <c r="AH112" s="49"/>
      <c r="AI112" s="49"/>
      <c r="AJ112" s="49"/>
      <c r="AK112" s="49"/>
      <c r="AL112" s="49"/>
      <c r="AM112" s="49"/>
      <c r="AN112" s="49">
        <f t="shared" si="5"/>
        <v>0</v>
      </c>
      <c r="AO112" s="50"/>
    </row>
    <row r="113" spans="1:41" x14ac:dyDescent="0.25">
      <c r="A113" s="48" t="s">
        <v>152</v>
      </c>
      <c r="B113" s="49"/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>
        <f t="shared" si="3"/>
        <v>0</v>
      </c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>
        <f t="shared" si="4"/>
        <v>0</v>
      </c>
      <c r="AB113" s="49"/>
      <c r="AC113" s="49"/>
      <c r="AD113" s="49"/>
      <c r="AE113" s="49"/>
      <c r="AF113" s="49"/>
      <c r="AG113" s="49"/>
      <c r="AH113" s="49"/>
      <c r="AI113" s="49"/>
      <c r="AJ113" s="49"/>
      <c r="AK113" s="49"/>
      <c r="AL113" s="49"/>
      <c r="AM113" s="49"/>
      <c r="AN113" s="49">
        <f t="shared" si="5"/>
        <v>0</v>
      </c>
      <c r="AO113" s="50"/>
    </row>
    <row r="114" spans="1:41" x14ac:dyDescent="0.25">
      <c r="A114" s="48" t="s">
        <v>153</v>
      </c>
      <c r="B114" s="49"/>
      <c r="C114" s="49"/>
      <c r="D114" s="49"/>
      <c r="E114" s="49"/>
      <c r="F114" s="49"/>
      <c r="G114" s="49"/>
      <c r="H114" s="49"/>
      <c r="I114" s="49"/>
      <c r="J114" s="49"/>
      <c r="K114" s="49"/>
      <c r="L114" s="49"/>
      <c r="M114" s="49"/>
      <c r="N114" s="49">
        <f t="shared" si="3"/>
        <v>0</v>
      </c>
      <c r="O114" s="49"/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>
        <f t="shared" si="4"/>
        <v>0</v>
      </c>
      <c r="AB114" s="49"/>
      <c r="AC114" s="49"/>
      <c r="AD114" s="49"/>
      <c r="AE114" s="49"/>
      <c r="AF114" s="49"/>
      <c r="AG114" s="49"/>
      <c r="AH114" s="49"/>
      <c r="AI114" s="49"/>
      <c r="AJ114" s="49"/>
      <c r="AK114" s="49"/>
      <c r="AL114" s="49"/>
      <c r="AM114" s="49"/>
      <c r="AN114" s="49">
        <f t="shared" si="5"/>
        <v>0</v>
      </c>
      <c r="AO114" s="50"/>
    </row>
    <row r="115" spans="1:41" x14ac:dyDescent="0.25">
      <c r="A115" s="48" t="s">
        <v>154</v>
      </c>
      <c r="B115" s="49"/>
      <c r="C115" s="49"/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>
        <f t="shared" si="3"/>
        <v>0</v>
      </c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>
        <f t="shared" si="4"/>
        <v>0</v>
      </c>
      <c r="AB115" s="49"/>
      <c r="AC115" s="49"/>
      <c r="AD115" s="49"/>
      <c r="AE115" s="49"/>
      <c r="AF115" s="49"/>
      <c r="AG115" s="49"/>
      <c r="AH115" s="49"/>
      <c r="AI115" s="49"/>
      <c r="AJ115" s="49"/>
      <c r="AK115" s="49"/>
      <c r="AL115" s="49"/>
      <c r="AM115" s="49"/>
      <c r="AN115" s="49">
        <f t="shared" si="5"/>
        <v>0</v>
      </c>
      <c r="AO115" s="50"/>
    </row>
    <row r="116" spans="1:41" x14ac:dyDescent="0.25">
      <c r="A116" s="48" t="s">
        <v>155</v>
      </c>
      <c r="B116" s="49"/>
      <c r="C116" s="49"/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>
        <f t="shared" si="3"/>
        <v>0</v>
      </c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>
        <f t="shared" si="4"/>
        <v>0</v>
      </c>
      <c r="AB116" s="49"/>
      <c r="AC116" s="49"/>
      <c r="AD116" s="49"/>
      <c r="AE116" s="49"/>
      <c r="AF116" s="49"/>
      <c r="AG116" s="49"/>
      <c r="AH116" s="49"/>
      <c r="AI116" s="49"/>
      <c r="AJ116" s="49"/>
      <c r="AK116" s="49"/>
      <c r="AL116" s="49"/>
      <c r="AM116" s="49"/>
      <c r="AN116" s="49">
        <f t="shared" si="5"/>
        <v>0</v>
      </c>
      <c r="AO116" s="50"/>
    </row>
    <row r="117" spans="1:41" x14ac:dyDescent="0.25">
      <c r="A117" s="52"/>
      <c r="B117" s="49"/>
      <c r="C117" s="49"/>
      <c r="D117" s="49"/>
      <c r="E117" s="49"/>
      <c r="F117" s="49"/>
      <c r="G117" s="49"/>
      <c r="H117" s="49"/>
      <c r="I117" s="49"/>
      <c r="J117" s="49"/>
      <c r="K117" s="49"/>
      <c r="L117" s="49"/>
      <c r="M117" s="49"/>
      <c r="N117" s="49">
        <f t="shared" si="3"/>
        <v>0</v>
      </c>
      <c r="O117" s="49"/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>
        <f t="shared" si="4"/>
        <v>0</v>
      </c>
      <c r="AB117" s="49"/>
      <c r="AC117" s="49"/>
      <c r="AD117" s="49"/>
      <c r="AE117" s="49"/>
      <c r="AF117" s="49"/>
      <c r="AG117" s="49"/>
      <c r="AH117" s="49"/>
      <c r="AI117" s="49"/>
      <c r="AJ117" s="49"/>
      <c r="AK117" s="49"/>
      <c r="AL117" s="49"/>
      <c r="AM117" s="49"/>
      <c r="AN117" s="49">
        <f t="shared" si="5"/>
        <v>0</v>
      </c>
      <c r="AO117" s="50"/>
    </row>
    <row r="118" spans="1:41" x14ac:dyDescent="0.25">
      <c r="A118" s="21"/>
      <c r="B118" s="49"/>
      <c r="C118" s="49"/>
      <c r="D118" s="49"/>
      <c r="E118" s="49"/>
      <c r="F118" s="49"/>
      <c r="G118" s="49"/>
      <c r="H118" s="49"/>
      <c r="I118" s="49"/>
      <c r="J118" s="49"/>
      <c r="K118" s="49"/>
      <c r="L118" s="49"/>
      <c r="M118" s="49"/>
      <c r="N118" s="49">
        <f t="shared" si="3"/>
        <v>0</v>
      </c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>
        <f t="shared" si="4"/>
        <v>0</v>
      </c>
      <c r="AB118" s="49"/>
      <c r="AC118" s="49"/>
      <c r="AD118" s="49"/>
      <c r="AE118" s="49"/>
      <c r="AF118" s="49"/>
      <c r="AG118" s="49"/>
      <c r="AH118" s="49"/>
      <c r="AI118" s="49"/>
      <c r="AJ118" s="49"/>
      <c r="AK118" s="49"/>
      <c r="AL118" s="49"/>
      <c r="AM118" s="49"/>
      <c r="AN118" s="49">
        <f t="shared" si="5"/>
        <v>0</v>
      </c>
      <c r="AO118" s="50"/>
    </row>
    <row r="119" spans="1:41" x14ac:dyDescent="0.25">
      <c r="A119" s="51" t="s">
        <v>156</v>
      </c>
      <c r="B119" s="53"/>
      <c r="C119" s="53"/>
      <c r="D119" s="53"/>
      <c r="E119" s="53"/>
      <c r="F119" s="53"/>
      <c r="G119" s="53"/>
      <c r="H119" s="53"/>
      <c r="I119" s="53"/>
      <c r="J119" s="53"/>
      <c r="K119" s="53"/>
      <c r="L119" s="53"/>
      <c r="M119" s="53"/>
      <c r="N119" s="49">
        <f t="shared" si="3"/>
        <v>0</v>
      </c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49">
        <f t="shared" si="4"/>
        <v>0</v>
      </c>
      <c r="AB119" s="53"/>
      <c r="AC119" s="53"/>
      <c r="AD119" s="53"/>
      <c r="AE119" s="53"/>
      <c r="AF119" s="53"/>
      <c r="AG119" s="53"/>
      <c r="AH119" s="53"/>
      <c r="AI119" s="53"/>
      <c r="AJ119" s="53"/>
      <c r="AK119" s="53"/>
      <c r="AL119" s="53"/>
      <c r="AM119" s="53"/>
      <c r="AN119" s="49">
        <f t="shared" si="5"/>
        <v>0</v>
      </c>
      <c r="AO119" s="50"/>
    </row>
    <row r="120" spans="1:41" x14ac:dyDescent="0.25">
      <c r="A120" s="55" t="s">
        <v>157</v>
      </c>
      <c r="B120" s="49"/>
      <c r="C120" s="49"/>
      <c r="D120" s="49"/>
      <c r="E120" s="49"/>
      <c r="F120" s="49"/>
      <c r="G120" s="49"/>
      <c r="H120" s="49"/>
      <c r="I120" s="49"/>
      <c r="J120" s="49"/>
      <c r="K120" s="49"/>
      <c r="L120" s="49"/>
      <c r="M120" s="49"/>
      <c r="N120" s="49">
        <f t="shared" si="3"/>
        <v>0</v>
      </c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>
        <f t="shared" si="4"/>
        <v>0</v>
      </c>
      <c r="AB120" s="49"/>
      <c r="AC120" s="49"/>
      <c r="AD120" s="49"/>
      <c r="AE120" s="49"/>
      <c r="AF120" s="49"/>
      <c r="AG120" s="49"/>
      <c r="AH120" s="49"/>
      <c r="AI120" s="49"/>
      <c r="AJ120" s="49"/>
      <c r="AK120" s="49"/>
      <c r="AL120" s="49"/>
      <c r="AM120" s="49"/>
      <c r="AN120" s="49">
        <f t="shared" si="5"/>
        <v>0</v>
      </c>
      <c r="AO120" s="50"/>
    </row>
    <row r="121" spans="1:41" x14ac:dyDescent="0.25">
      <c r="A121" s="55" t="s">
        <v>158</v>
      </c>
      <c r="B121" s="49"/>
      <c r="C121" s="49"/>
      <c r="D121" s="49"/>
      <c r="E121" s="49"/>
      <c r="F121" s="49"/>
      <c r="G121" s="49"/>
      <c r="H121" s="49"/>
      <c r="I121" s="49"/>
      <c r="J121" s="49"/>
      <c r="K121" s="49"/>
      <c r="L121" s="49"/>
      <c r="M121" s="49"/>
      <c r="N121" s="49">
        <f t="shared" si="3"/>
        <v>0</v>
      </c>
      <c r="O121" s="49"/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>
        <f t="shared" si="4"/>
        <v>0</v>
      </c>
      <c r="AB121" s="49"/>
      <c r="AC121" s="49"/>
      <c r="AD121" s="49"/>
      <c r="AE121" s="49"/>
      <c r="AF121" s="49"/>
      <c r="AG121" s="49"/>
      <c r="AH121" s="49"/>
      <c r="AI121" s="49"/>
      <c r="AJ121" s="49"/>
      <c r="AK121" s="49"/>
      <c r="AL121" s="49"/>
      <c r="AM121" s="49"/>
      <c r="AN121" s="49">
        <f t="shared" si="5"/>
        <v>0</v>
      </c>
      <c r="AO121" s="50"/>
    </row>
    <row r="122" spans="1:41" x14ac:dyDescent="0.25">
      <c r="A122" s="55" t="s">
        <v>159</v>
      </c>
      <c r="B122" s="49"/>
      <c r="C122" s="49"/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>
        <f t="shared" si="3"/>
        <v>0</v>
      </c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>
        <f t="shared" si="4"/>
        <v>0</v>
      </c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49"/>
      <c r="AM122" s="49"/>
      <c r="AN122" s="49">
        <f t="shared" si="5"/>
        <v>0</v>
      </c>
      <c r="AO122" s="50"/>
    </row>
    <row r="123" spans="1:41" x14ac:dyDescent="0.25">
      <c r="A123" s="55" t="s">
        <v>160</v>
      </c>
      <c r="B123" s="49"/>
      <c r="C123" s="49"/>
      <c r="D123" s="49"/>
      <c r="E123" s="49"/>
      <c r="F123" s="49"/>
      <c r="G123" s="49"/>
      <c r="H123" s="49"/>
      <c r="I123" s="49"/>
      <c r="J123" s="49"/>
      <c r="K123" s="49"/>
      <c r="L123" s="49"/>
      <c r="M123" s="49"/>
      <c r="N123" s="49">
        <f t="shared" si="3"/>
        <v>0</v>
      </c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>
        <f t="shared" si="4"/>
        <v>0</v>
      </c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49"/>
      <c r="AM123" s="49"/>
      <c r="AN123" s="49">
        <f t="shared" si="5"/>
        <v>0</v>
      </c>
      <c r="AO123" s="50"/>
    </row>
    <row r="124" spans="1:41" x14ac:dyDescent="0.25">
      <c r="A124" s="55" t="s">
        <v>161</v>
      </c>
      <c r="B124" s="49"/>
      <c r="C124" s="49"/>
      <c r="D124" s="49"/>
      <c r="E124" s="49"/>
      <c r="F124" s="49"/>
      <c r="G124" s="49"/>
      <c r="H124" s="49"/>
      <c r="I124" s="49"/>
      <c r="J124" s="49"/>
      <c r="K124" s="49"/>
      <c r="L124" s="49"/>
      <c r="M124" s="49"/>
      <c r="N124" s="49">
        <f t="shared" si="3"/>
        <v>0</v>
      </c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>
        <f t="shared" si="4"/>
        <v>0</v>
      </c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49"/>
      <c r="AM124" s="49"/>
      <c r="AN124" s="49">
        <f t="shared" si="5"/>
        <v>0</v>
      </c>
      <c r="AO124" s="50"/>
    </row>
    <row r="125" spans="1:41" x14ac:dyDescent="0.25">
      <c r="A125" s="55" t="s">
        <v>162</v>
      </c>
      <c r="B125" s="49"/>
      <c r="C125" s="49"/>
      <c r="D125" s="49"/>
      <c r="E125" s="49"/>
      <c r="F125" s="49"/>
      <c r="G125" s="49"/>
      <c r="H125" s="49"/>
      <c r="I125" s="49"/>
      <c r="J125" s="49"/>
      <c r="K125" s="49"/>
      <c r="L125" s="49"/>
      <c r="M125" s="49"/>
      <c r="N125" s="49">
        <f t="shared" si="3"/>
        <v>0</v>
      </c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>
        <f t="shared" si="4"/>
        <v>0</v>
      </c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>
        <f t="shared" si="5"/>
        <v>0</v>
      </c>
      <c r="AO125" s="50"/>
    </row>
    <row r="126" spans="1:41" x14ac:dyDescent="0.25">
      <c r="A126" s="56" t="s">
        <v>163</v>
      </c>
      <c r="B126" s="57">
        <f>SUM(B45:B125)</f>
        <v>450</v>
      </c>
      <c r="C126" s="57">
        <f t="shared" ref="C126:AN126" si="6">SUM(C45:C125)</f>
        <v>450</v>
      </c>
      <c r="D126" s="57">
        <f t="shared" si="6"/>
        <v>450</v>
      </c>
      <c r="E126" s="57">
        <f t="shared" si="6"/>
        <v>450</v>
      </c>
      <c r="F126" s="57">
        <f t="shared" si="6"/>
        <v>450</v>
      </c>
      <c r="G126" s="57">
        <f t="shared" si="6"/>
        <v>450</v>
      </c>
      <c r="H126" s="57">
        <f t="shared" si="6"/>
        <v>450</v>
      </c>
      <c r="I126" s="57">
        <f t="shared" si="6"/>
        <v>450</v>
      </c>
      <c r="J126" s="57">
        <f t="shared" si="6"/>
        <v>450</v>
      </c>
      <c r="K126" s="57">
        <f t="shared" si="6"/>
        <v>450</v>
      </c>
      <c r="L126" s="57">
        <f t="shared" si="6"/>
        <v>450</v>
      </c>
      <c r="M126" s="57">
        <f t="shared" si="6"/>
        <v>450</v>
      </c>
      <c r="N126" s="57">
        <f t="shared" si="6"/>
        <v>5400</v>
      </c>
      <c r="O126" s="57">
        <f t="shared" si="6"/>
        <v>450</v>
      </c>
      <c r="P126" s="57">
        <f t="shared" si="6"/>
        <v>450</v>
      </c>
      <c r="Q126" s="57">
        <f t="shared" si="6"/>
        <v>450</v>
      </c>
      <c r="R126" s="57">
        <f t="shared" si="6"/>
        <v>450</v>
      </c>
      <c r="S126" s="57">
        <f t="shared" si="6"/>
        <v>450</v>
      </c>
      <c r="T126" s="57">
        <f t="shared" si="6"/>
        <v>450</v>
      </c>
      <c r="U126" s="57">
        <f t="shared" si="6"/>
        <v>450</v>
      </c>
      <c r="V126" s="57">
        <f t="shared" si="6"/>
        <v>450</v>
      </c>
      <c r="W126" s="57">
        <f t="shared" si="6"/>
        <v>450</v>
      </c>
      <c r="X126" s="57">
        <f t="shared" si="6"/>
        <v>450</v>
      </c>
      <c r="Y126" s="57">
        <f t="shared" si="6"/>
        <v>450</v>
      </c>
      <c r="Z126" s="57">
        <f t="shared" si="6"/>
        <v>450</v>
      </c>
      <c r="AA126" s="57">
        <f t="shared" si="6"/>
        <v>5400</v>
      </c>
      <c r="AB126" s="57">
        <f t="shared" si="6"/>
        <v>450</v>
      </c>
      <c r="AC126" s="57">
        <f t="shared" si="6"/>
        <v>450</v>
      </c>
      <c r="AD126" s="57">
        <f t="shared" si="6"/>
        <v>450</v>
      </c>
      <c r="AE126" s="57">
        <f t="shared" si="6"/>
        <v>450</v>
      </c>
      <c r="AF126" s="57">
        <f t="shared" si="6"/>
        <v>450</v>
      </c>
      <c r="AG126" s="57">
        <f t="shared" si="6"/>
        <v>450</v>
      </c>
      <c r="AH126" s="57">
        <f t="shared" si="6"/>
        <v>450</v>
      </c>
      <c r="AI126" s="57">
        <f t="shared" si="6"/>
        <v>450</v>
      </c>
      <c r="AJ126" s="57">
        <f t="shared" si="6"/>
        <v>450</v>
      </c>
      <c r="AK126" s="57">
        <f t="shared" si="6"/>
        <v>450</v>
      </c>
      <c r="AL126" s="57">
        <f t="shared" si="6"/>
        <v>450</v>
      </c>
      <c r="AM126" s="57">
        <f t="shared" si="6"/>
        <v>450</v>
      </c>
      <c r="AN126" s="57">
        <f t="shared" si="6"/>
        <v>5400</v>
      </c>
      <c r="AO126" s="50"/>
    </row>
    <row r="127" spans="1:41" x14ac:dyDescent="0.25"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  <c r="O127" s="50"/>
      <c r="P127" s="50"/>
      <c r="Q127" s="50"/>
      <c r="R127" s="50"/>
      <c r="S127" s="50"/>
      <c r="T127" s="50"/>
      <c r="U127" s="50"/>
      <c r="V127" s="50"/>
      <c r="W127" s="50"/>
      <c r="X127" s="50"/>
      <c r="Y127" s="50"/>
      <c r="Z127" s="50"/>
      <c r="AA127" s="50"/>
      <c r="AB127" s="50"/>
      <c r="AC127" s="50"/>
      <c r="AD127" s="50"/>
      <c r="AE127" s="50"/>
      <c r="AF127" s="50"/>
      <c r="AG127" s="50"/>
      <c r="AH127" s="50"/>
      <c r="AI127" s="50"/>
      <c r="AJ127" s="50"/>
      <c r="AK127" s="50"/>
      <c r="AL127" s="50"/>
      <c r="AM127" s="50"/>
      <c r="AN127" s="50"/>
      <c r="AO127" s="50"/>
    </row>
    <row r="128" spans="1:41" x14ac:dyDescent="0.25">
      <c r="A128" s="25" t="s">
        <v>164</v>
      </c>
      <c r="B128" s="50">
        <f>SUM(AN126,AA126,N126)</f>
        <v>16200</v>
      </c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50"/>
      <c r="N128" s="50"/>
      <c r="O128" s="50"/>
      <c r="P128" s="50"/>
      <c r="Q128" s="50"/>
      <c r="R128" s="50"/>
      <c r="S128" s="50"/>
      <c r="T128" s="50"/>
      <c r="U128" s="50"/>
      <c r="V128" s="50"/>
      <c r="W128" s="50"/>
      <c r="X128" s="50"/>
      <c r="Y128" s="50"/>
      <c r="Z128" s="50"/>
      <c r="AA128" s="50"/>
      <c r="AB128" s="50"/>
      <c r="AC128" s="50"/>
      <c r="AD128" s="50"/>
      <c r="AE128" s="50"/>
      <c r="AF128" s="50"/>
      <c r="AG128" s="50"/>
      <c r="AH128" s="50"/>
      <c r="AI128" s="50"/>
      <c r="AJ128" s="50"/>
      <c r="AK128" s="50"/>
      <c r="AL128" s="50"/>
      <c r="AM128" s="50"/>
      <c r="AN128" s="50"/>
      <c r="AO128" s="50"/>
    </row>
    <row r="129" spans="1:41" x14ac:dyDescent="0.25">
      <c r="A129" s="58" t="s">
        <v>165</v>
      </c>
      <c r="B129" s="59">
        <f>B128*0.5</f>
        <v>8100</v>
      </c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50"/>
      <c r="N129" s="50"/>
      <c r="O129" s="50"/>
      <c r="P129" s="50"/>
      <c r="Q129" s="50"/>
      <c r="R129" s="50"/>
      <c r="S129" s="50"/>
      <c r="T129" s="50"/>
      <c r="U129" s="50"/>
      <c r="V129" s="50"/>
      <c r="W129" s="50"/>
      <c r="X129" s="50"/>
      <c r="Y129" s="50"/>
      <c r="Z129" s="50"/>
      <c r="AA129" s="50"/>
      <c r="AB129" s="50"/>
      <c r="AC129" s="50"/>
      <c r="AD129" s="50"/>
      <c r="AE129" s="50"/>
      <c r="AF129" s="50"/>
      <c r="AG129" s="50"/>
      <c r="AH129" s="50"/>
      <c r="AI129" s="50"/>
      <c r="AJ129" s="50"/>
      <c r="AK129" s="50"/>
      <c r="AL129" s="50"/>
      <c r="AM129" s="50"/>
      <c r="AN129" s="50"/>
      <c r="AO129" s="50"/>
    </row>
    <row r="130" spans="1:41" x14ac:dyDescent="0.25">
      <c r="A130" s="67" t="s">
        <v>32</v>
      </c>
      <c r="B130" s="66">
        <f>SUM(B128:B129)</f>
        <v>24300</v>
      </c>
      <c r="C130" s="50"/>
      <c r="D130" s="61" t="s">
        <v>166</v>
      </c>
      <c r="E130" s="50"/>
      <c r="F130" s="60">
        <f>AN126</f>
        <v>5400</v>
      </c>
      <c r="G130" s="62"/>
      <c r="H130" s="62"/>
      <c r="I130" s="62"/>
      <c r="J130" s="62"/>
      <c r="K130" s="62"/>
      <c r="L130" s="62"/>
      <c r="M130" s="62"/>
      <c r="N130" s="62"/>
      <c r="O130" s="62"/>
      <c r="P130" s="62"/>
      <c r="Q130" s="62"/>
      <c r="R130" s="62"/>
      <c r="S130" s="62"/>
      <c r="T130" s="62"/>
      <c r="U130" s="62"/>
      <c r="V130" s="62"/>
      <c r="W130" s="62"/>
      <c r="X130" s="62"/>
      <c r="Y130" s="62"/>
      <c r="Z130" s="62"/>
      <c r="AA130" s="62"/>
      <c r="AB130" s="62"/>
      <c r="AC130" s="62"/>
      <c r="AD130" s="62"/>
      <c r="AE130" s="62"/>
      <c r="AF130" s="62"/>
      <c r="AG130" s="62"/>
      <c r="AH130" s="62"/>
      <c r="AI130" s="62"/>
      <c r="AJ130" s="62"/>
      <c r="AK130" s="62"/>
      <c r="AL130" s="62"/>
      <c r="AM130" s="62"/>
      <c r="AN130" s="62"/>
      <c r="AO130" s="50"/>
    </row>
    <row r="131" spans="1:41" x14ac:dyDescent="0.25"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50"/>
      <c r="N131" s="50"/>
      <c r="O131" s="50"/>
      <c r="P131" s="50"/>
      <c r="Q131" s="50"/>
      <c r="R131" s="50"/>
      <c r="S131" s="50"/>
      <c r="T131" s="50"/>
      <c r="U131" s="50"/>
      <c r="V131" s="50"/>
      <c r="W131" s="50"/>
      <c r="X131" s="50"/>
      <c r="Y131" s="50"/>
      <c r="Z131" s="50"/>
      <c r="AA131" s="50"/>
      <c r="AB131" s="50"/>
      <c r="AC131" s="50"/>
      <c r="AD131" s="50"/>
      <c r="AE131" s="50"/>
      <c r="AF131" s="50"/>
      <c r="AG131" s="50"/>
      <c r="AH131" s="50"/>
      <c r="AI131" s="50"/>
      <c r="AJ131" s="50"/>
      <c r="AK131" s="50"/>
      <c r="AL131" s="50"/>
      <c r="AM131" s="50"/>
      <c r="AN131" s="50"/>
      <c r="AO131" s="50"/>
    </row>
    <row r="132" spans="1:41" x14ac:dyDescent="0.25"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50"/>
      <c r="N132" s="50"/>
      <c r="O132" s="50"/>
      <c r="P132" s="50"/>
      <c r="Q132" s="50"/>
      <c r="R132" s="50"/>
      <c r="S132" s="50"/>
      <c r="T132" s="50"/>
      <c r="U132" s="50"/>
      <c r="V132" s="50"/>
      <c r="W132" s="50"/>
      <c r="X132" s="50"/>
      <c r="Y132" s="50"/>
      <c r="Z132" s="50"/>
      <c r="AA132" s="50"/>
      <c r="AB132" s="50"/>
      <c r="AC132" s="50"/>
      <c r="AD132" s="50"/>
      <c r="AE132" s="50"/>
      <c r="AF132" s="50"/>
      <c r="AG132" s="50"/>
      <c r="AH132" s="50"/>
      <c r="AI132" s="50"/>
      <c r="AJ132" s="50"/>
      <c r="AK132" s="50"/>
      <c r="AL132" s="50"/>
      <c r="AM132" s="50"/>
      <c r="AN132" s="50"/>
      <c r="AO132" s="50"/>
    </row>
    <row r="133" spans="1:41" x14ac:dyDescent="0.25"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50"/>
      <c r="N133" s="50"/>
      <c r="O133" s="50"/>
      <c r="P133" s="50"/>
      <c r="Q133" s="50"/>
      <c r="R133" s="50"/>
      <c r="S133" s="50"/>
      <c r="T133" s="50"/>
      <c r="U133" s="50"/>
      <c r="V133" s="50"/>
      <c r="W133" s="50"/>
      <c r="X133" s="50"/>
      <c r="Y133" s="50"/>
      <c r="Z133" s="50"/>
      <c r="AA133" s="50"/>
      <c r="AB133" s="50"/>
      <c r="AC133" s="50"/>
      <c r="AD133" s="50"/>
      <c r="AE133" s="50"/>
      <c r="AF133" s="50"/>
      <c r="AG133" s="50"/>
      <c r="AH133" s="50"/>
      <c r="AI133" s="50"/>
      <c r="AJ133" s="50"/>
      <c r="AK133" s="50"/>
      <c r="AL133" s="50"/>
      <c r="AM133" s="50"/>
      <c r="AN133" s="50"/>
      <c r="AO133" s="50"/>
    </row>
    <row r="134" spans="1:41" x14ac:dyDescent="0.25"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50"/>
      <c r="S134" s="50"/>
      <c r="T134" s="50"/>
      <c r="U134" s="50"/>
      <c r="V134" s="50"/>
      <c r="W134" s="50"/>
      <c r="X134" s="50"/>
      <c r="Y134" s="50"/>
      <c r="Z134" s="50"/>
      <c r="AA134" s="50"/>
      <c r="AB134" s="50"/>
      <c r="AC134" s="50"/>
      <c r="AD134" s="50"/>
      <c r="AE134" s="50"/>
      <c r="AF134" s="50"/>
      <c r="AG134" s="50"/>
      <c r="AH134" s="50"/>
      <c r="AI134" s="50"/>
      <c r="AJ134" s="50"/>
      <c r="AK134" s="50"/>
      <c r="AL134" s="50"/>
      <c r="AM134" s="50"/>
      <c r="AN134" s="50"/>
      <c r="AO134" s="50"/>
    </row>
    <row r="135" spans="1:41" x14ac:dyDescent="0.25"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50"/>
      <c r="N135" s="50"/>
      <c r="O135" s="50"/>
      <c r="P135" s="50"/>
      <c r="Q135" s="50"/>
      <c r="R135" s="50"/>
      <c r="S135" s="50"/>
      <c r="T135" s="50"/>
      <c r="U135" s="50"/>
      <c r="V135" s="50"/>
      <c r="W135" s="50"/>
      <c r="X135" s="50"/>
      <c r="Y135" s="50"/>
      <c r="Z135" s="50"/>
      <c r="AA135" s="50"/>
      <c r="AB135" s="50"/>
      <c r="AC135" s="50"/>
      <c r="AD135" s="50"/>
      <c r="AE135" s="50"/>
      <c r="AF135" s="50"/>
      <c r="AG135" s="50"/>
      <c r="AH135" s="50"/>
      <c r="AI135" s="50"/>
      <c r="AJ135" s="50"/>
      <c r="AK135" s="50"/>
      <c r="AL135" s="50"/>
      <c r="AM135" s="50"/>
      <c r="AN135" s="50"/>
      <c r="AO135" s="50"/>
    </row>
    <row r="136" spans="1:41" x14ac:dyDescent="0.25"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50"/>
      <c r="N136" s="50"/>
      <c r="O136" s="50"/>
      <c r="P136" s="50"/>
      <c r="Q136" s="50"/>
      <c r="R136" s="50"/>
      <c r="S136" s="50"/>
      <c r="T136" s="50"/>
      <c r="U136" s="50"/>
      <c r="V136" s="50"/>
      <c r="W136" s="50"/>
      <c r="X136" s="50"/>
      <c r="Y136" s="50"/>
      <c r="Z136" s="50"/>
      <c r="AA136" s="50"/>
      <c r="AB136" s="50"/>
      <c r="AC136" s="50"/>
      <c r="AD136" s="50"/>
      <c r="AE136" s="50"/>
      <c r="AF136" s="50"/>
      <c r="AG136" s="50"/>
      <c r="AH136" s="50"/>
      <c r="AI136" s="50"/>
      <c r="AJ136" s="50"/>
      <c r="AK136" s="50"/>
      <c r="AL136" s="50"/>
      <c r="AM136" s="50"/>
      <c r="AN136" s="50"/>
      <c r="AO136" s="50"/>
    </row>
    <row r="137" spans="1:41" x14ac:dyDescent="0.25"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50"/>
      <c r="N137" s="50"/>
      <c r="O137" s="50"/>
      <c r="P137" s="50"/>
      <c r="Q137" s="50"/>
      <c r="R137" s="50"/>
      <c r="S137" s="50"/>
      <c r="T137" s="50"/>
      <c r="U137" s="50"/>
      <c r="V137" s="50"/>
      <c r="W137" s="50"/>
      <c r="X137" s="50"/>
      <c r="Y137" s="50"/>
      <c r="Z137" s="50"/>
      <c r="AA137" s="50"/>
      <c r="AB137" s="50"/>
      <c r="AC137" s="50"/>
      <c r="AD137" s="50"/>
      <c r="AE137" s="50"/>
      <c r="AF137" s="50"/>
      <c r="AG137" s="50"/>
      <c r="AH137" s="50"/>
      <c r="AI137" s="50"/>
      <c r="AJ137" s="50"/>
      <c r="AK137" s="50"/>
      <c r="AL137" s="50"/>
      <c r="AM137" s="50"/>
      <c r="AN137" s="50"/>
      <c r="AO137" s="50"/>
    </row>
    <row r="138" spans="1:41" x14ac:dyDescent="0.25"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  <c r="AC138" s="50"/>
      <c r="AD138" s="50"/>
      <c r="AE138" s="50"/>
      <c r="AF138" s="50"/>
      <c r="AG138" s="50"/>
      <c r="AH138" s="50"/>
      <c r="AI138" s="50"/>
      <c r="AJ138" s="50"/>
      <c r="AK138" s="50"/>
      <c r="AL138" s="50"/>
      <c r="AM138" s="50"/>
      <c r="AN138" s="50"/>
      <c r="AO138" s="50"/>
    </row>
    <row r="139" spans="1:41" x14ac:dyDescent="0.25"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  <c r="AC139" s="50"/>
      <c r="AD139" s="50"/>
      <c r="AE139" s="50"/>
      <c r="AF139" s="50"/>
      <c r="AG139" s="50"/>
      <c r="AH139" s="50"/>
      <c r="AI139" s="50"/>
      <c r="AJ139" s="50"/>
      <c r="AK139" s="50"/>
      <c r="AL139" s="50"/>
      <c r="AM139" s="50"/>
      <c r="AN139" s="50"/>
      <c r="AO139" s="50"/>
    </row>
    <row r="140" spans="1:41" x14ac:dyDescent="0.25"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  <c r="AC140" s="50"/>
      <c r="AD140" s="50"/>
      <c r="AE140" s="50"/>
      <c r="AF140" s="50"/>
      <c r="AG140" s="50"/>
      <c r="AH140" s="50"/>
      <c r="AI140" s="50"/>
      <c r="AJ140" s="50"/>
      <c r="AK140" s="50"/>
      <c r="AL140" s="50"/>
      <c r="AM140" s="50"/>
      <c r="AN140" s="50"/>
      <c r="AO140" s="50"/>
    </row>
    <row r="141" spans="1:41" x14ac:dyDescent="0.25"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  <c r="AC141" s="50"/>
      <c r="AD141" s="50"/>
      <c r="AE141" s="50"/>
      <c r="AF141" s="50"/>
      <c r="AG141" s="50"/>
      <c r="AH141" s="50"/>
      <c r="AI141" s="50"/>
      <c r="AJ141" s="50"/>
      <c r="AK141" s="50"/>
      <c r="AL141" s="50"/>
      <c r="AM141" s="50"/>
      <c r="AN141" s="50"/>
      <c r="AO141" s="50"/>
    </row>
    <row r="142" spans="1:41" x14ac:dyDescent="0.25"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  <c r="AC142" s="50"/>
      <c r="AD142" s="50"/>
      <c r="AE142" s="50"/>
      <c r="AF142" s="50"/>
      <c r="AG142" s="50"/>
      <c r="AH142" s="50"/>
      <c r="AI142" s="50"/>
      <c r="AJ142" s="50"/>
      <c r="AK142" s="50"/>
      <c r="AL142" s="50"/>
      <c r="AM142" s="50"/>
      <c r="AN142" s="50"/>
      <c r="AO142" s="50"/>
    </row>
    <row r="143" spans="1:41" x14ac:dyDescent="0.25"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  <c r="AC143" s="50"/>
      <c r="AD143" s="50"/>
      <c r="AE143" s="50"/>
      <c r="AF143" s="50"/>
      <c r="AG143" s="50"/>
      <c r="AH143" s="50"/>
      <c r="AI143" s="50"/>
      <c r="AJ143" s="50"/>
      <c r="AK143" s="50"/>
      <c r="AL143" s="50"/>
      <c r="AM143" s="50"/>
      <c r="AN143" s="50"/>
      <c r="AO143" s="50"/>
    </row>
    <row r="144" spans="1:41" x14ac:dyDescent="0.25"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  <c r="AC144" s="50"/>
      <c r="AD144" s="50"/>
      <c r="AE144" s="50"/>
      <c r="AF144" s="50"/>
      <c r="AG144" s="50"/>
      <c r="AH144" s="50"/>
      <c r="AI144" s="50"/>
      <c r="AJ144" s="50"/>
      <c r="AK144" s="50"/>
      <c r="AL144" s="50"/>
      <c r="AM144" s="50"/>
      <c r="AN144" s="50"/>
      <c r="AO144" s="50"/>
    </row>
    <row r="145" spans="2:41" x14ac:dyDescent="0.25"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  <c r="AC145" s="50"/>
      <c r="AD145" s="50"/>
      <c r="AE145" s="50"/>
      <c r="AF145" s="50"/>
      <c r="AG145" s="50"/>
      <c r="AH145" s="50"/>
      <c r="AI145" s="50"/>
      <c r="AJ145" s="50"/>
      <c r="AK145" s="50"/>
      <c r="AL145" s="50"/>
      <c r="AM145" s="50"/>
      <c r="AN145" s="50"/>
      <c r="AO145" s="50"/>
    </row>
    <row r="146" spans="2:41" x14ac:dyDescent="0.25"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  <c r="AC146" s="50"/>
      <c r="AD146" s="50"/>
      <c r="AE146" s="50"/>
      <c r="AF146" s="50"/>
      <c r="AG146" s="50"/>
      <c r="AH146" s="50"/>
      <c r="AI146" s="50"/>
      <c r="AJ146" s="50"/>
      <c r="AK146" s="50"/>
      <c r="AL146" s="50"/>
      <c r="AM146" s="50"/>
      <c r="AN146" s="50"/>
      <c r="AO146" s="50"/>
    </row>
    <row r="147" spans="2:41" x14ac:dyDescent="0.25"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  <c r="AC147" s="50"/>
      <c r="AD147" s="50"/>
      <c r="AE147" s="50"/>
      <c r="AF147" s="50"/>
      <c r="AG147" s="50"/>
      <c r="AH147" s="50"/>
      <c r="AI147" s="50"/>
      <c r="AJ147" s="50"/>
      <c r="AK147" s="50"/>
      <c r="AL147" s="50"/>
      <c r="AM147" s="50"/>
      <c r="AN147" s="50"/>
      <c r="AO147" s="50"/>
    </row>
    <row r="148" spans="2:41" x14ac:dyDescent="0.25"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  <c r="AC148" s="50"/>
      <c r="AD148" s="50"/>
      <c r="AE148" s="50"/>
      <c r="AF148" s="50"/>
      <c r="AG148" s="50"/>
      <c r="AH148" s="50"/>
      <c r="AI148" s="50"/>
      <c r="AJ148" s="50"/>
      <c r="AK148" s="50"/>
      <c r="AL148" s="50"/>
      <c r="AM148" s="50"/>
      <c r="AN148" s="50"/>
      <c r="AO148" s="50"/>
    </row>
    <row r="149" spans="2:41" x14ac:dyDescent="0.25"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  <c r="AC149" s="50"/>
      <c r="AD149" s="50"/>
      <c r="AE149" s="50"/>
      <c r="AF149" s="50"/>
      <c r="AG149" s="50"/>
      <c r="AH149" s="50"/>
      <c r="AI149" s="50"/>
      <c r="AJ149" s="50"/>
      <c r="AK149" s="50"/>
      <c r="AL149" s="50"/>
      <c r="AM149" s="50"/>
      <c r="AN149" s="50"/>
      <c r="AO149" s="50"/>
    </row>
    <row r="150" spans="2:41" x14ac:dyDescent="0.25"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50"/>
      <c r="AO150" s="50"/>
    </row>
    <row r="151" spans="2:41" x14ac:dyDescent="0.25"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  <c r="AC151" s="50"/>
      <c r="AD151" s="50"/>
      <c r="AE151" s="50"/>
      <c r="AF151" s="50"/>
      <c r="AG151" s="50"/>
      <c r="AH151" s="50"/>
      <c r="AI151" s="50"/>
      <c r="AJ151" s="50"/>
      <c r="AK151" s="50"/>
      <c r="AL151" s="50"/>
      <c r="AM151" s="50"/>
      <c r="AN151" s="50"/>
      <c r="AO151" s="50"/>
    </row>
    <row r="152" spans="2:41" x14ac:dyDescent="0.25"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  <c r="AC152" s="50"/>
      <c r="AD152" s="50"/>
      <c r="AE152" s="50"/>
      <c r="AF152" s="50"/>
      <c r="AG152" s="50"/>
      <c r="AH152" s="50"/>
      <c r="AI152" s="50"/>
      <c r="AJ152" s="50"/>
      <c r="AK152" s="50"/>
      <c r="AL152" s="50"/>
      <c r="AM152" s="50"/>
      <c r="AN152" s="50"/>
      <c r="AO152" s="50"/>
    </row>
    <row r="153" spans="2:41" x14ac:dyDescent="0.25"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  <c r="AC153" s="50"/>
      <c r="AD153" s="50"/>
      <c r="AE153" s="50"/>
      <c r="AF153" s="50"/>
      <c r="AG153" s="50"/>
      <c r="AH153" s="50"/>
      <c r="AI153" s="50"/>
      <c r="AJ153" s="50"/>
      <c r="AK153" s="50"/>
      <c r="AL153" s="50"/>
      <c r="AM153" s="50"/>
      <c r="AN153" s="50"/>
      <c r="AO153" s="50"/>
    </row>
    <row r="154" spans="2:41" x14ac:dyDescent="0.25"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  <c r="AC154" s="50"/>
      <c r="AD154" s="50"/>
      <c r="AE154" s="50"/>
      <c r="AF154" s="50"/>
      <c r="AG154" s="50"/>
      <c r="AH154" s="50"/>
      <c r="AI154" s="50"/>
      <c r="AJ154" s="50"/>
      <c r="AK154" s="50"/>
      <c r="AL154" s="50"/>
      <c r="AM154" s="50"/>
      <c r="AN154" s="50"/>
      <c r="AO154" s="50"/>
    </row>
    <row r="155" spans="2:41" x14ac:dyDescent="0.25"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  <c r="AC155" s="50"/>
      <c r="AD155" s="50"/>
      <c r="AE155" s="50"/>
      <c r="AF155" s="50"/>
      <c r="AG155" s="50"/>
      <c r="AH155" s="50"/>
      <c r="AI155" s="50"/>
      <c r="AJ155" s="50"/>
      <c r="AK155" s="50"/>
      <c r="AL155" s="50"/>
      <c r="AM155" s="50"/>
      <c r="AN155" s="50"/>
      <c r="AO155" s="50"/>
    </row>
    <row r="156" spans="2:41" x14ac:dyDescent="0.25"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  <c r="AC156" s="50"/>
      <c r="AD156" s="50"/>
      <c r="AE156" s="50"/>
      <c r="AF156" s="50"/>
      <c r="AG156" s="50"/>
      <c r="AH156" s="50"/>
      <c r="AI156" s="50"/>
      <c r="AJ156" s="50"/>
      <c r="AK156" s="50"/>
      <c r="AL156" s="50"/>
      <c r="AM156" s="50"/>
      <c r="AN156" s="50"/>
      <c r="AO156" s="50"/>
    </row>
    <row r="157" spans="2:41" x14ac:dyDescent="0.25"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  <c r="AC157" s="50"/>
      <c r="AD157" s="50"/>
      <c r="AE157" s="50"/>
      <c r="AF157" s="50"/>
      <c r="AG157" s="50"/>
      <c r="AH157" s="50"/>
      <c r="AI157" s="50"/>
      <c r="AJ157" s="50"/>
      <c r="AK157" s="50"/>
      <c r="AL157" s="50"/>
      <c r="AM157" s="50"/>
      <c r="AN157" s="50"/>
      <c r="AO157" s="50"/>
    </row>
    <row r="158" spans="2:41" x14ac:dyDescent="0.25"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  <c r="AC158" s="50"/>
      <c r="AD158" s="50"/>
      <c r="AE158" s="50"/>
      <c r="AF158" s="50"/>
      <c r="AG158" s="50"/>
      <c r="AH158" s="50"/>
      <c r="AI158" s="50"/>
      <c r="AJ158" s="50"/>
      <c r="AK158" s="50"/>
      <c r="AL158" s="50"/>
      <c r="AM158" s="50"/>
      <c r="AN158" s="50"/>
      <c r="AO158" s="50"/>
    </row>
  </sheetData>
  <hyperlinks>
    <hyperlink ref="V1" r:id="rId1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Zim Tool</vt:lpstr>
      <vt:lpstr>Project Tool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IQ-Projects</dc:creator>
  <cp:lastModifiedBy>IQ-Projects</cp:lastModifiedBy>
  <cp:lastPrinted>2019-06-12T05:22:47Z</cp:lastPrinted>
  <dcterms:created xsi:type="dcterms:W3CDTF">2019-06-06T11:41:03Z</dcterms:created>
  <dcterms:modified xsi:type="dcterms:W3CDTF">2019-10-29T13:37:54Z</dcterms:modified>
</cp:coreProperties>
</file>