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tt\Desktop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5" i="1" l="1"/>
  <c r="Q54" i="1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55" i="1"/>
  <c r="E54" i="1"/>
  <c r="E48" i="1"/>
  <c r="E49" i="1"/>
  <c r="E50" i="1"/>
  <c r="E51" i="1"/>
  <c r="E52" i="1"/>
</calcChain>
</file>

<file path=xl/sharedStrings.xml><?xml version="1.0" encoding="utf-8"?>
<sst xmlns="http://schemas.openxmlformats.org/spreadsheetml/2006/main" count="68" uniqueCount="68">
  <si>
    <t>State</t>
  </si>
  <si>
    <t>County + County Equiv.</t>
  </si>
  <si>
    <t>Percent of Total</t>
  </si>
  <si>
    <t>Alabama</t>
  </si>
  <si>
    <t>Alaska</t>
  </si>
  <si>
    <t>Arizona</t>
  </si>
  <si>
    <t>Arkansas</t>
  </si>
  <si>
    <t>Calofornia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</si>
  <si>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</si>
  <si>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</si>
  <si>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</si>
  <si>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</si>
  <si>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</si>
  <si>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</si>
  <si>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</si>
  <si>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</si>
  <si>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</si>
  <si>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</si>
  <si>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</si>
  <si>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 xml:space="preserve">Kansas 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</si>
  <si>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</si>
  <si>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</si>
  <si>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</si>
  <si>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</si>
  <si>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</si>
  <si>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</si>
  <si>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</si>
  <si>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</si>
  <si>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</si>
  <si>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</si>
  <si>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</si>
  <si>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</si>
  <si>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</si>
  <si>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</si>
  <si>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</si>
  <si>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</si>
  <si>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</si>
  <si>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</si>
  <si>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</si>
  <si>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</si>
  <si>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</si>
  <si>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</si>
  <si>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</si>
  <si>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</si>
  <si>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</si>
  <si>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</si>
  <si>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</si>
  <si>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</si>
  <si>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</si>
  <si>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</si>
  <si>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</si>
  <si>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</si>
  <si>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</si>
  <si>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</si>
  <si>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Percent of Counties in Red States</t>
  </si>
  <si>
    <t>Percent of Counties in Blue States</t>
  </si>
  <si>
    <t>Red States as a Percentage of all States (including DC)</t>
  </si>
  <si>
    <t>Blue States as a Percentage of all States (including DC)</t>
  </si>
  <si>
    <t>Sources:</t>
  </si>
  <si>
    <t>Counties by State:</t>
  </si>
  <si>
    <t>Red State/Blue State:</t>
  </si>
  <si>
    <t>http://elections.nytimes.com/2012/results/president</t>
  </si>
  <si>
    <t>http://en.wikipedia.org/wiki/County_%28United_States%29#Statistics</t>
  </si>
  <si>
    <t>Cost of Living (Relative Value of $100 Against National Average)</t>
  </si>
  <si>
    <t>Average Relative PPP Red:</t>
  </si>
  <si>
    <t xml:space="preserve">Average Relative PPP Blue: </t>
  </si>
  <si>
    <t xml:space="preserve">Cost of Living: </t>
  </si>
  <si>
    <t>http://finance.townhall.com/columnists/politicalcalculations/2014/08/28/the-relative-cost-of-living-by-state-n1884181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</si>
</sst>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0" fillId="2" borderId="0" xfId="0" applyFill="1"/>
    <xf numFmtId="0" fontId="0" fillId="3" borderId="0" xfId="0" applyFill="1"/>
    <xf numFmtId="0" fontId="2" fillId="3" borderId="0" xfId="0" applyFont="1" applyFill="1"/>
    <xf numFmtId="0" fontId="1" fillId="0" borderId="0" xfId="0" applyFont="1"/>
    <xf numFmtId="0" fontId="3" fillId="0" borderId="0" xfId="1"/>
    <xf numFmtId="8" fontId="0" fillId="0" borderId="0" xfId="0" applyNumberFormat="1"/>
    <xf numFmtId="8" fontId="4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en.wikipedia.org/wiki/County_%28United_States%29" TargetMode="External"/><Relationship Id="rId1" Type="http://schemas.openxmlformats.org/officeDocument/2006/relationships/hyperlink" Target="http://elections.nytimes.com/2012/results/presid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0"/>
  <sheetViews>
    <sheetView tabSelected="1" workbookViewId="0">
      <selection activeCell="L53" sqref="L53"/>
    </sheetView>
  </sheetViews>
  <sheetFormatPr defaultRowHeight="15" x14ac:dyDescent="0.25"/>
  <cols>
    <col min="17" max="17" width="9.85546875" bestFit="1" customWidth="1"/>
  </cols>
  <sheetData>
    <row r="1" spans="1:7" x14ac:dyDescent="0.25">
      <c r="A1" s="4" t="s">
        <v>0</v>
      </c>
      <c r="B1" s="4" t="s">
        <v>1</v>
      </c>
      <c r="C1" s="4"/>
      <c r="D1" s="4"/>
      <c r="E1" s="4" t="s">
        <v>2</v>
      </c>
      <c r="F1" s="4"/>
      <c r="G1" s="4" t="s">
        <v>63</v>
      </c>
    </row>
    <row r="2" spans="1:7" x14ac:dyDescent="0.25">
      <c r="A2" s="1" t="s">
        <v>3</v>
      </c>
      <c r="B2" s="1">
        <v>67</v>
      </c>
      <c r="C2" s="1"/>
      <c r="D2" s="1"/>
      <c r="E2" s="1">
        <f>SUM(B2/3143)</f>
        <v>2.1317212853961185E-2</v>
      </c>
      <c r="F2" s="1"/>
      <c r="G2" s="7">
        <v>113.51</v>
      </c>
    </row>
    <row r="3" spans="1:7" x14ac:dyDescent="0.25">
      <c r="A3" s="1" t="s">
        <v>4</v>
      </c>
      <c r="B3" s="1">
        <v>30</v>
      </c>
      <c r="C3" s="1"/>
      <c r="D3" s="1"/>
      <c r="E3" s="1">
        <f t="shared" ref="E3:E52" si="0">SUM(B3/3143)</f>
        <v>9.5450206808781416E-3</v>
      </c>
      <c r="F3" s="1"/>
      <c r="G3" s="6">
        <v>93.37</v>
      </c>
    </row>
    <row r="4" spans="1:7" x14ac:dyDescent="0.25">
      <c r="A4" s="1" t="s">
        <v>5</v>
      </c>
      <c r="B4" s="1">
        <v>15</v>
      </c>
      <c r="C4" s="1"/>
      <c r="D4" s="1"/>
      <c r="E4" s="1">
        <f t="shared" si="0"/>
        <v>4.7725103404390708E-3</v>
      </c>
      <c r="F4" s="1"/>
      <c r="G4" s="7">
        <v>101.94</v>
      </c>
    </row>
    <row r="5" spans="1:7" x14ac:dyDescent="0.25">
      <c r="A5" s="1" t="s">
        <v>6</v>
      </c>
      <c r="B5" s="1">
        <v>75</v>
      </c>
      <c r="C5" s="1"/>
      <c r="D5" s="1"/>
      <c r="E5" s="1">
        <f t="shared" si="0"/>
        <v>2.3862551702195353E-2</v>
      </c>
      <c r="F5" s="1"/>
      <c r="G5" s="7">
        <v>114.16</v>
      </c>
    </row>
    <row r="6" spans="1:7" x14ac:dyDescent="0.25">
      <c r="A6" s="2" t="s">
        <v>7</v>
      </c>
      <c r="B6" s="2">
        <v>58</v>
      </c>
      <c r="C6" s="2"/>
      <c r="D6" s="2"/>
      <c r="E6" s="2">
        <f t="shared" si="0"/>
        <v>1.845370664969774E-2</v>
      </c>
      <c r="F6" s="2"/>
      <c r="G6" s="6">
        <v>88.57</v>
      </c>
    </row>
    <row r="7" spans="1:7" x14ac:dyDescent="0.25">
      <c r="A7" s="2" t="s">
        <v>8</v>
      </c>
      <c r="B7" s="2">
        <v>64</v>
      </c>
      <c r="C7" s="2"/>
      <c r="D7" s="2"/>
      <c r="E7" s="2">
        <f t="shared" si="0"/>
        <v>2.0362710785873369E-2</v>
      </c>
      <c r="F7" s="2"/>
      <c r="G7" s="6">
        <v>98.43</v>
      </c>
    </row>
    <row r="8" spans="1:7" x14ac:dyDescent="0.25">
      <c r="A8" s="3" t="s">
        <v>9</v>
      </c>
      <c r="B8" s="3">
        <v>8</v>
      </c>
      <c r="C8" s="3"/>
      <c r="D8" s="3"/>
      <c r="E8" s="2">
        <f t="shared" si="0"/>
        <v>2.5453388482341711E-3</v>
      </c>
      <c r="F8" s="3"/>
      <c r="G8" s="6">
        <v>91.41</v>
      </c>
    </row>
    <row r="9" spans="1:7" x14ac:dyDescent="0.25">
      <c r="A9" s="2" t="s">
        <v>10</v>
      </c>
      <c r="B9" s="2">
        <v>3</v>
      </c>
      <c r="C9" s="2"/>
      <c r="D9" s="2"/>
      <c r="E9" s="2">
        <f t="shared" si="0"/>
        <v>9.5450206808781423E-4</v>
      </c>
      <c r="F9" s="2"/>
      <c r="G9" s="6">
        <v>97.75</v>
      </c>
    </row>
    <row r="10" spans="1:7" x14ac:dyDescent="0.25">
      <c r="A10" s="2" t="s">
        <v>11</v>
      </c>
      <c r="B10" s="2">
        <v>1</v>
      </c>
      <c r="C10" s="2"/>
      <c r="D10" s="2"/>
      <c r="E10" s="2">
        <f t="shared" si="0"/>
        <v>3.1816735602927139E-4</v>
      </c>
      <c r="F10" s="2"/>
      <c r="G10" s="6">
        <v>84.6</v>
      </c>
    </row>
    <row r="11" spans="1:7" x14ac:dyDescent="0.25">
      <c r="A11" s="2" t="s">
        <v>12</v>
      </c>
      <c r="B11" s="2">
        <v>67</v>
      </c>
      <c r="C11" s="2"/>
      <c r="D11" s="2"/>
      <c r="E11" s="2">
        <f t="shared" si="0"/>
        <v>2.1317212853961185E-2</v>
      </c>
      <c r="F11" s="2"/>
      <c r="G11" s="7">
        <v>101.21</v>
      </c>
    </row>
    <row r="12" spans="1:7" x14ac:dyDescent="0.25">
      <c r="A12" s="1" t="s">
        <v>13</v>
      </c>
      <c r="B12" s="1">
        <v>159</v>
      </c>
      <c r="C12" s="1"/>
      <c r="D12" s="1"/>
      <c r="E12" s="1">
        <f t="shared" si="0"/>
        <v>5.0588609608654155E-2</v>
      </c>
      <c r="F12" s="1"/>
      <c r="G12" s="7">
        <v>108.7</v>
      </c>
    </row>
    <row r="13" spans="1:7" x14ac:dyDescent="0.25">
      <c r="A13" s="2" t="s">
        <v>14</v>
      </c>
      <c r="B13" s="2">
        <v>5</v>
      </c>
      <c r="C13" s="2"/>
      <c r="D13" s="2"/>
      <c r="E13" s="2">
        <f t="shared" si="0"/>
        <v>1.590836780146357E-3</v>
      </c>
      <c r="F13" s="2"/>
      <c r="G13" s="6">
        <v>85.32</v>
      </c>
    </row>
    <row r="14" spans="1:7" x14ac:dyDescent="0.25">
      <c r="A14" s="1" t="s">
        <v>15</v>
      </c>
      <c r="B14" s="1">
        <v>44</v>
      </c>
      <c r="C14" s="1"/>
      <c r="D14" s="1"/>
      <c r="E14" s="1">
        <f t="shared" si="0"/>
        <v>1.3999363665287942E-2</v>
      </c>
      <c r="F14" s="1"/>
      <c r="G14" s="7">
        <v>106.16</v>
      </c>
    </row>
    <row r="15" spans="1:7" x14ac:dyDescent="0.25">
      <c r="A15" s="2" t="s">
        <v>16</v>
      </c>
      <c r="B15" s="2">
        <v>102</v>
      </c>
      <c r="C15" s="2"/>
      <c r="D15" s="2"/>
      <c r="E15" s="2">
        <f t="shared" si="0"/>
        <v>3.2453070314985684E-2</v>
      </c>
      <c r="F15" s="2"/>
      <c r="G15" s="6">
        <v>99.4</v>
      </c>
    </row>
    <row r="16" spans="1:7" x14ac:dyDescent="0.25">
      <c r="A16" s="1" t="s">
        <v>17</v>
      </c>
      <c r="B16" s="1">
        <v>92</v>
      </c>
      <c r="C16" s="1"/>
      <c r="D16" s="1"/>
      <c r="E16" s="1">
        <f t="shared" si="0"/>
        <v>2.9271396754692969E-2</v>
      </c>
      <c r="F16" s="1"/>
      <c r="G16" s="7">
        <v>109.77</v>
      </c>
    </row>
    <row r="17" spans="1:7" x14ac:dyDescent="0.25">
      <c r="A17" s="2" t="s">
        <v>18</v>
      </c>
      <c r="B17" s="2">
        <v>99</v>
      </c>
      <c r="C17" s="2"/>
      <c r="D17" s="2"/>
      <c r="E17" s="2">
        <f t="shared" si="0"/>
        <v>3.1498568246897868E-2</v>
      </c>
      <c r="F17" s="2"/>
      <c r="G17" s="7">
        <v>111.73</v>
      </c>
    </row>
    <row r="18" spans="1:7" x14ac:dyDescent="0.25">
      <c r="A18" s="1" t="s">
        <v>19</v>
      </c>
      <c r="B18" s="1">
        <v>105</v>
      </c>
      <c r="C18" s="1"/>
      <c r="D18" s="1"/>
      <c r="E18" s="1">
        <f t="shared" si="0"/>
        <v>3.34075723830735E-2</v>
      </c>
      <c r="F18" s="1"/>
      <c r="G18" s="7">
        <v>111.23</v>
      </c>
    </row>
    <row r="19" spans="1:7" x14ac:dyDescent="0.25">
      <c r="A19" s="1" t="s">
        <v>20</v>
      </c>
      <c r="B19" s="1">
        <v>120</v>
      </c>
      <c r="C19" s="1"/>
      <c r="D19" s="1"/>
      <c r="E19" s="1">
        <f t="shared" si="0"/>
        <v>3.8180082723512566E-2</v>
      </c>
      <c r="F19" s="1"/>
      <c r="G19" s="7">
        <v>112.61</v>
      </c>
    </row>
    <row r="20" spans="1:7" x14ac:dyDescent="0.25">
      <c r="A20" s="1" t="s">
        <v>21</v>
      </c>
      <c r="B20" s="1">
        <v>64</v>
      </c>
      <c r="C20" s="1"/>
      <c r="D20" s="1"/>
      <c r="E20" s="1">
        <f t="shared" si="0"/>
        <v>2.0362710785873369E-2</v>
      </c>
      <c r="F20" s="1"/>
      <c r="G20" s="7">
        <v>109.41</v>
      </c>
    </row>
    <row r="21" spans="1:7" x14ac:dyDescent="0.25">
      <c r="A21" s="2" t="s">
        <v>22</v>
      </c>
      <c r="B21" s="2">
        <v>16</v>
      </c>
      <c r="C21" s="2"/>
      <c r="D21" s="2"/>
      <c r="E21" s="2">
        <f t="shared" si="0"/>
        <v>5.0906776964683422E-3</v>
      </c>
      <c r="F21" s="2"/>
      <c r="G21" s="7">
        <v>105.93</v>
      </c>
    </row>
    <row r="22" spans="1:7" x14ac:dyDescent="0.25">
      <c r="A22" s="2" t="s">
        <v>23</v>
      </c>
      <c r="B22" s="2">
        <v>24</v>
      </c>
      <c r="C22" s="2"/>
      <c r="D22" s="2"/>
      <c r="E22" s="2">
        <f t="shared" si="0"/>
        <v>7.6360165447025138E-3</v>
      </c>
      <c r="F22" s="2"/>
      <c r="G22" s="6">
        <v>89.85</v>
      </c>
    </row>
    <row r="23" spans="1:7" x14ac:dyDescent="0.25">
      <c r="A23" s="2" t="s">
        <v>24</v>
      </c>
      <c r="B23" s="2">
        <v>14</v>
      </c>
      <c r="C23" s="2"/>
      <c r="D23" s="2"/>
      <c r="E23" s="2">
        <f t="shared" si="0"/>
        <v>4.4543429844097994E-3</v>
      </c>
      <c r="F23" s="2"/>
      <c r="G23" s="6">
        <v>93.28</v>
      </c>
    </row>
    <row r="24" spans="1:7" x14ac:dyDescent="0.25">
      <c r="A24" s="2" t="s">
        <v>25</v>
      </c>
      <c r="B24" s="2">
        <v>83</v>
      </c>
      <c r="C24" s="2"/>
      <c r="D24" s="2"/>
      <c r="E24" s="2">
        <f t="shared" si="0"/>
        <v>2.6407890550429525E-2</v>
      </c>
      <c r="F24" s="2"/>
      <c r="G24" s="7">
        <v>105.93</v>
      </c>
    </row>
    <row r="25" spans="1:7" x14ac:dyDescent="0.25">
      <c r="A25" s="2" t="s">
        <v>26</v>
      </c>
      <c r="B25" s="2">
        <v>87</v>
      </c>
      <c r="C25" s="2"/>
      <c r="D25" s="2"/>
      <c r="E25" s="2">
        <f t="shared" si="0"/>
        <v>2.768055997454661E-2</v>
      </c>
      <c r="F25" s="2"/>
      <c r="G25" s="7">
        <v>102.56</v>
      </c>
    </row>
    <row r="26" spans="1:7" x14ac:dyDescent="0.25">
      <c r="A26" s="1" t="s">
        <v>27</v>
      </c>
      <c r="B26" s="1">
        <v>82</v>
      </c>
      <c r="C26" s="1"/>
      <c r="D26" s="1"/>
      <c r="E26" s="1">
        <f t="shared" si="0"/>
        <v>2.6089723194400255E-2</v>
      </c>
      <c r="F26" s="1"/>
      <c r="G26" s="7">
        <v>115.74</v>
      </c>
    </row>
    <row r="27" spans="1:7" x14ac:dyDescent="0.25">
      <c r="A27" s="1" t="s">
        <v>28</v>
      </c>
      <c r="B27" s="1">
        <v>115</v>
      </c>
      <c r="C27" s="1"/>
      <c r="D27" s="1"/>
      <c r="E27" s="1">
        <f t="shared" si="0"/>
        <v>3.6589245943366211E-2</v>
      </c>
      <c r="F27" s="1"/>
      <c r="G27" s="7">
        <v>113.51</v>
      </c>
    </row>
    <row r="28" spans="1:7" x14ac:dyDescent="0.25">
      <c r="A28" s="1" t="s">
        <v>29</v>
      </c>
      <c r="B28" s="1">
        <v>56</v>
      </c>
      <c r="C28" s="1"/>
      <c r="D28" s="1"/>
      <c r="E28" s="1">
        <f t="shared" si="0"/>
        <v>1.7817371937639197E-2</v>
      </c>
      <c r="F28" s="1"/>
      <c r="G28" s="7">
        <v>106.16</v>
      </c>
    </row>
    <row r="29" spans="1:7" x14ac:dyDescent="0.25">
      <c r="A29" s="1" t="s">
        <v>30</v>
      </c>
      <c r="B29" s="1">
        <v>93</v>
      </c>
      <c r="C29" s="1"/>
      <c r="D29" s="1"/>
      <c r="E29" s="1">
        <f t="shared" si="0"/>
        <v>2.9589564110722239E-2</v>
      </c>
      <c r="F29" s="1"/>
      <c r="G29" s="7">
        <v>110.99</v>
      </c>
    </row>
    <row r="30" spans="1:7" x14ac:dyDescent="0.25">
      <c r="A30" s="2" t="s">
        <v>31</v>
      </c>
      <c r="B30" s="2">
        <v>17</v>
      </c>
      <c r="C30" s="2"/>
      <c r="D30" s="2"/>
      <c r="E30" s="2">
        <f t="shared" si="0"/>
        <v>5.4088450524976137E-3</v>
      </c>
      <c r="F30" s="2"/>
      <c r="G30" s="7">
        <v>101.83</v>
      </c>
    </row>
    <row r="31" spans="1:7" x14ac:dyDescent="0.25">
      <c r="A31" s="2" t="s">
        <v>32</v>
      </c>
      <c r="B31" s="2">
        <v>10</v>
      </c>
      <c r="C31" s="2"/>
      <c r="D31" s="2"/>
      <c r="E31" s="2">
        <f t="shared" si="0"/>
        <v>3.181673560292714E-3</v>
      </c>
      <c r="F31" s="2"/>
      <c r="G31" s="6">
        <v>94.16</v>
      </c>
    </row>
    <row r="32" spans="1:7" x14ac:dyDescent="0.25">
      <c r="A32" s="2" t="s">
        <v>33</v>
      </c>
      <c r="B32" s="2">
        <v>21</v>
      </c>
      <c r="C32" s="2"/>
      <c r="D32" s="2"/>
      <c r="E32" s="2">
        <f t="shared" si="0"/>
        <v>6.6815144766146995E-3</v>
      </c>
      <c r="F32" s="2"/>
      <c r="G32" s="6">
        <v>87.64</v>
      </c>
    </row>
    <row r="33" spans="1:7" x14ac:dyDescent="0.25">
      <c r="A33" s="2" t="s">
        <v>34</v>
      </c>
      <c r="B33" s="2">
        <v>33</v>
      </c>
      <c r="C33" s="2"/>
      <c r="D33" s="2"/>
      <c r="E33" s="2">
        <f t="shared" si="0"/>
        <v>1.0499522748965956E-2</v>
      </c>
      <c r="F33" s="2"/>
      <c r="G33" s="7">
        <v>105.49</v>
      </c>
    </row>
    <row r="34" spans="1:7" x14ac:dyDescent="0.25">
      <c r="A34" s="2" t="s">
        <v>35</v>
      </c>
      <c r="B34" s="2">
        <v>62</v>
      </c>
      <c r="C34" s="2"/>
      <c r="D34" s="2"/>
      <c r="E34" s="2">
        <f t="shared" si="0"/>
        <v>1.9726376073814826E-2</v>
      </c>
      <c r="F34" s="2"/>
      <c r="G34" s="6">
        <v>86.66</v>
      </c>
    </row>
    <row r="35" spans="1:7" x14ac:dyDescent="0.25">
      <c r="A35" s="1" t="s">
        <v>36</v>
      </c>
      <c r="B35" s="1">
        <v>100</v>
      </c>
      <c r="C35" s="1"/>
      <c r="D35" s="1"/>
      <c r="E35" s="1">
        <f t="shared" si="0"/>
        <v>3.1816735602927138E-2</v>
      </c>
      <c r="F35" s="1"/>
      <c r="G35" s="7">
        <v>109.17</v>
      </c>
    </row>
    <row r="36" spans="1:7" x14ac:dyDescent="0.25">
      <c r="A36" s="1" t="s">
        <v>37</v>
      </c>
      <c r="B36" s="1">
        <v>53</v>
      </c>
      <c r="C36" s="1"/>
      <c r="D36" s="1"/>
      <c r="E36" s="1">
        <f t="shared" si="0"/>
        <v>1.6862869869551385E-2</v>
      </c>
      <c r="F36" s="1"/>
      <c r="G36" s="7">
        <v>110.62</v>
      </c>
    </row>
    <row r="37" spans="1:7" x14ac:dyDescent="0.25">
      <c r="A37" s="2" t="s">
        <v>38</v>
      </c>
      <c r="B37" s="2">
        <v>88</v>
      </c>
      <c r="C37" s="2"/>
      <c r="D37" s="2"/>
      <c r="E37" s="2">
        <f t="shared" si="0"/>
        <v>2.7998727330575884E-2</v>
      </c>
      <c r="F37" s="2"/>
      <c r="G37" s="7">
        <v>112.11</v>
      </c>
    </row>
    <row r="38" spans="1:7" x14ac:dyDescent="0.25">
      <c r="A38" s="1" t="s">
        <v>39</v>
      </c>
      <c r="B38" s="1">
        <v>77</v>
      </c>
      <c r="C38" s="1"/>
      <c r="D38" s="1"/>
      <c r="E38" s="1">
        <f t="shared" si="0"/>
        <v>2.4498886414253896E-2</v>
      </c>
      <c r="F38" s="1"/>
      <c r="G38" s="7">
        <v>111.23</v>
      </c>
    </row>
    <row r="39" spans="1:7" x14ac:dyDescent="0.25">
      <c r="A39" s="2" t="s">
        <v>40</v>
      </c>
      <c r="B39" s="2">
        <v>36</v>
      </c>
      <c r="C39" s="2"/>
      <c r="D39" s="2"/>
      <c r="E39" s="2">
        <f t="shared" si="0"/>
        <v>1.145402481705377E-2</v>
      </c>
      <c r="F39" s="2"/>
      <c r="G39" s="7">
        <v>101.21</v>
      </c>
    </row>
    <row r="40" spans="1:7" x14ac:dyDescent="0.25">
      <c r="A40" s="2" t="s">
        <v>41</v>
      </c>
      <c r="B40" s="2">
        <v>67</v>
      </c>
      <c r="C40" s="2"/>
      <c r="D40" s="2"/>
      <c r="E40" s="2">
        <f t="shared" si="0"/>
        <v>2.1317212853961185E-2</v>
      </c>
      <c r="F40" s="2"/>
      <c r="G40" s="7">
        <v>101.32</v>
      </c>
    </row>
    <row r="41" spans="1:7" x14ac:dyDescent="0.25">
      <c r="A41" s="2" t="s">
        <v>42</v>
      </c>
      <c r="B41" s="2">
        <v>5</v>
      </c>
      <c r="C41" s="2"/>
      <c r="D41" s="2"/>
      <c r="E41" s="2">
        <f t="shared" si="0"/>
        <v>1.590836780146357E-3</v>
      </c>
      <c r="F41" s="2"/>
      <c r="G41" s="7">
        <v>101.32</v>
      </c>
    </row>
    <row r="42" spans="1:7" x14ac:dyDescent="0.25">
      <c r="A42" s="1" t="s">
        <v>43</v>
      </c>
      <c r="B42" s="1">
        <v>46</v>
      </c>
      <c r="C42" s="1"/>
      <c r="D42" s="1"/>
      <c r="E42" s="1">
        <f t="shared" si="0"/>
        <v>1.4635698377346485E-2</v>
      </c>
      <c r="F42" s="1"/>
      <c r="G42" s="7">
        <v>110.25</v>
      </c>
    </row>
    <row r="43" spans="1:7" x14ac:dyDescent="0.25">
      <c r="A43" s="1" t="s">
        <v>44</v>
      </c>
      <c r="B43" s="1">
        <v>66</v>
      </c>
      <c r="C43" s="1"/>
      <c r="D43" s="1"/>
      <c r="E43" s="1">
        <f t="shared" si="0"/>
        <v>2.0999045497931912E-2</v>
      </c>
      <c r="F43" s="1"/>
      <c r="G43" s="7">
        <v>113.38</v>
      </c>
    </row>
    <row r="44" spans="1:7" x14ac:dyDescent="0.25">
      <c r="A44" s="1" t="s">
        <v>45</v>
      </c>
      <c r="B44" s="1">
        <v>95</v>
      </c>
      <c r="C44" s="1"/>
      <c r="D44" s="1"/>
      <c r="E44" s="1">
        <f t="shared" si="0"/>
        <v>3.0225898822780782E-2</v>
      </c>
      <c r="F44" s="1"/>
      <c r="G44" s="7">
        <v>110.25</v>
      </c>
    </row>
    <row r="45" spans="1:7" x14ac:dyDescent="0.25">
      <c r="A45" s="1" t="s">
        <v>46</v>
      </c>
      <c r="B45" s="1">
        <v>254</v>
      </c>
      <c r="C45" s="1"/>
      <c r="D45" s="1"/>
      <c r="E45" s="1">
        <f t="shared" si="0"/>
        <v>8.0814508431434937E-2</v>
      </c>
      <c r="F45" s="1"/>
      <c r="G45" s="7">
        <v>103.63</v>
      </c>
    </row>
    <row r="46" spans="1:7" x14ac:dyDescent="0.25">
      <c r="A46" s="1" t="s">
        <v>47</v>
      </c>
      <c r="B46" s="1">
        <v>29</v>
      </c>
      <c r="C46" s="1"/>
      <c r="D46" s="1"/>
      <c r="E46" s="1">
        <f t="shared" si="0"/>
        <v>9.2268533248488702E-3</v>
      </c>
      <c r="F46" s="1"/>
      <c r="G46" s="7">
        <v>103.31</v>
      </c>
    </row>
    <row r="47" spans="1:7" x14ac:dyDescent="0.25">
      <c r="A47" s="2" t="s">
        <v>48</v>
      </c>
      <c r="B47" s="2">
        <v>14</v>
      </c>
      <c r="C47" s="2"/>
      <c r="D47" s="2"/>
      <c r="E47" s="2">
        <f t="shared" si="0"/>
        <v>4.4543429844097994E-3</v>
      </c>
      <c r="F47" s="2"/>
      <c r="G47" s="6">
        <v>99.11</v>
      </c>
    </row>
    <row r="48" spans="1:7" x14ac:dyDescent="0.25">
      <c r="A48" s="2" t="s">
        <v>49</v>
      </c>
      <c r="B48" s="2">
        <v>133</v>
      </c>
      <c r="C48" s="2"/>
      <c r="D48" s="2"/>
      <c r="E48" s="2">
        <f t="shared" si="0"/>
        <v>4.2316258351893093E-2</v>
      </c>
      <c r="F48" s="2"/>
      <c r="G48" s="6">
        <v>96.9</v>
      </c>
    </row>
    <row r="49" spans="1:17" x14ac:dyDescent="0.25">
      <c r="A49" s="2" t="s">
        <v>50</v>
      </c>
      <c r="B49" s="2">
        <v>39</v>
      </c>
      <c r="C49" s="2"/>
      <c r="D49" s="2"/>
      <c r="E49" s="2">
        <f t="shared" si="0"/>
        <v>1.2408526885141585E-2</v>
      </c>
      <c r="F49" s="2"/>
      <c r="G49" s="6">
        <v>96.9</v>
      </c>
    </row>
    <row r="50" spans="1:17" x14ac:dyDescent="0.25">
      <c r="A50" s="1" t="s">
        <v>51</v>
      </c>
      <c r="B50" s="1">
        <v>55</v>
      </c>
      <c r="C50" s="1"/>
      <c r="D50" s="1"/>
      <c r="E50" s="1">
        <f t="shared" si="0"/>
        <v>1.7499204581609928E-2</v>
      </c>
      <c r="F50" s="1"/>
      <c r="G50" s="7">
        <v>112.87</v>
      </c>
    </row>
    <row r="51" spans="1:17" x14ac:dyDescent="0.25">
      <c r="A51" s="2" t="s">
        <v>52</v>
      </c>
      <c r="B51" s="2">
        <v>72</v>
      </c>
      <c r="C51" s="2"/>
      <c r="D51" s="2"/>
      <c r="E51" s="2">
        <f t="shared" si="0"/>
        <v>2.2908049634107541E-2</v>
      </c>
      <c r="F51" s="2"/>
      <c r="G51" s="7">
        <v>107.64</v>
      </c>
    </row>
    <row r="52" spans="1:17" x14ac:dyDescent="0.25">
      <c r="A52" s="1" t="s">
        <v>53</v>
      </c>
      <c r="B52" s="1">
        <v>23</v>
      </c>
      <c r="C52" s="1"/>
      <c r="D52" s="1"/>
      <c r="E52" s="1">
        <f t="shared" si="0"/>
        <v>7.3178491886732424E-3</v>
      </c>
      <c r="F52" s="1"/>
      <c r="G52" s="7">
        <v>103.73</v>
      </c>
    </row>
    <row r="54" spans="1:17" x14ac:dyDescent="0.25">
      <c r="A54" t="s">
        <v>54</v>
      </c>
      <c r="E54">
        <f>SUM(E2,E3,E4,E5,E12,E14,E16,E18,E19,E20,E26,E27,E28,E29,E35,E36,E38,E42,E43,E44,E45,E46,E50,E52)</f>
        <v>0.60929048679605469</v>
      </c>
      <c r="G54" t="s">
        <v>56</v>
      </c>
      <c r="L54">
        <v>0.47049999999999997</v>
      </c>
      <c r="N54" t="s">
        <v>64</v>
      </c>
      <c r="Q54" s="6">
        <f>SUM(G2,G3,G4,G5,G12,G14,G16,G18,G19,G20,G26,G27,G28,G29,G35,G36,G38,G42,G43,G44,G45,G46,G50,G52)/24</f>
        <v>108.98750000000001</v>
      </c>
    </row>
    <row r="55" spans="1:17" x14ac:dyDescent="0.25">
      <c r="A55" t="s">
        <v>55</v>
      </c>
      <c r="E55">
        <f>SUM(E6,E7,E8,E9,E10,E11,E13,E15,E17,E21,E22,E23,E24,E25,E30,E31,E32,E33,E34,E37,E39,E40,E41,E47,E48,E49,E51)</f>
        <v>0.39070951320394531</v>
      </c>
      <c r="G55" t="s">
        <v>57</v>
      </c>
      <c r="L55">
        <v>0.52939999999999998</v>
      </c>
      <c r="N55" t="s">
        <v>65</v>
      </c>
      <c r="Q55" s="6">
        <f>SUM(G6,G7,G8,G9,G10,G11,G13,G15,G17,G21,G22,G23,G24,G25,G30,G31,G33,G32,G34,G37,G39,G40,G41,G47,G48,G49,G51)/27</f>
        <v>98.083703703703705</v>
      </c>
    </row>
    <row r="57" spans="1:17" x14ac:dyDescent="0.25">
      <c r="A57" t="s">
        <v>58</v>
      </c>
    </row>
    <row r="58" spans="1:17" x14ac:dyDescent="0.25">
      <c r="A58" t="s">
        <v>59</v>
      </c>
      <c r="D58" s="5" t="s">
        <v>62</v>
      </c>
    </row>
    <row r="59" spans="1:17" x14ac:dyDescent="0.25">
      <c r="A59" t="s">
        <v>60</v>
      </c>
      <c r="D59" s="5" t="s">
        <v>61</v>
      </c>
    </row>
    <row r="60" spans="1:17" x14ac:dyDescent="0.25">
      <c r="A60" t="s">
        <v>66</v>
      </c>
      <c r="D60" t="s">
        <v>67</v>
      </c>
    </row>
  </sheetData>
  <hyperlinks>
    <hyperlink ref="D59" r:id="rId1"/>
    <hyperlink ref="D58" r:id="rId2" location="Statistics"/>
  </hyperlinks>
  <pageMargins left="0.7" right="0.7" top="0.75" bottom="0.75" header="0.3" footer="0.3"/>
  <pageSetup orientation="portrait" horizontalDpi="0" verticalDpi="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</dc:creator>
  <cp:lastModifiedBy>Matt</cp:lastModifiedBy>
  <dcterms:created xsi:type="dcterms:W3CDTF">2014-12-27T18:13:58Z</dcterms:created>
  <dcterms:modified xsi:type="dcterms:W3CDTF">2014-12-27T22:39:36Z</dcterms:modified>
</cp:coreProperties>
</file>